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<sst xmlns="http://schemas.openxmlformats.org/spreadsheetml/2006/main" count="77" uniqueCount="77">
  <si>
    <t>序号</t>
  </si>
  <si>
    <t>学号</t>
  </si>
  <si>
    <t>姓名</t>
  </si>
  <si>
    <t>智育成绩</t>
  </si>
  <si>
    <t>发展性评价成绩</t>
  </si>
  <si>
    <t>2022112639</t>
  </si>
  <si>
    <t>胡松涛</t>
  </si>
  <si>
    <t>2022112677</t>
  </si>
  <si>
    <t>熊佳音</t>
  </si>
  <si>
    <t>2022112679</t>
  </si>
  <si>
    <t>齐国栋</t>
  </si>
  <si>
    <t>2022112680</t>
  </si>
  <si>
    <t>王缪于</t>
  </si>
  <si>
    <t>2022112683</t>
  </si>
  <si>
    <t>刘启航</t>
  </si>
  <si>
    <t>2022112687</t>
  </si>
  <si>
    <t>刘路平</t>
  </si>
  <si>
    <t>2022112689</t>
  </si>
  <si>
    <t>黄伟桃</t>
  </si>
  <si>
    <t>2022112690</t>
  </si>
  <si>
    <t>凡朕</t>
  </si>
  <si>
    <t>2022112697</t>
  </si>
  <si>
    <t>陈宇</t>
  </si>
  <si>
    <t>2022112698</t>
  </si>
  <si>
    <t>甘怡婧</t>
  </si>
  <si>
    <t>2022112704</t>
  </si>
  <si>
    <t>祝宇涵</t>
  </si>
  <si>
    <t>2022112706</t>
  </si>
  <si>
    <t>赵瑜</t>
  </si>
  <si>
    <t>2022112707</t>
  </si>
  <si>
    <t>夏炳森</t>
  </si>
  <si>
    <t>2022112708</t>
  </si>
  <si>
    <t>刘俊兰</t>
  </si>
  <si>
    <t>2022112709</t>
  </si>
  <si>
    <t>文熠珉</t>
  </si>
  <si>
    <t>2022112710</t>
  </si>
  <si>
    <t>李儒宣</t>
  </si>
  <si>
    <t>2022112711</t>
  </si>
  <si>
    <t>周晟</t>
  </si>
  <si>
    <t>2022112712</t>
  </si>
  <si>
    <t>包金达</t>
  </si>
  <si>
    <t>2022112713</t>
  </si>
  <si>
    <t>王瑞可</t>
  </si>
  <si>
    <t>2022112714</t>
  </si>
  <si>
    <t>朱汇铎</t>
  </si>
  <si>
    <t>2022112715</t>
  </si>
  <si>
    <t>冉唯一</t>
  </si>
  <si>
    <t>2022112717</t>
  </si>
  <si>
    <t>杨宇翔</t>
  </si>
  <si>
    <t>2022112719</t>
  </si>
  <si>
    <t>胡祎睿</t>
  </si>
  <si>
    <t>2022112720</t>
  </si>
  <si>
    <t>高昊申</t>
  </si>
  <si>
    <t>2022112722</t>
  </si>
  <si>
    <t>王仲文</t>
  </si>
  <si>
    <t>2022112723</t>
  </si>
  <si>
    <t>邓翔天</t>
  </si>
  <si>
    <t>2022112725</t>
  </si>
  <si>
    <t>顾伊纯</t>
  </si>
  <si>
    <t>2022112726</t>
  </si>
  <si>
    <t>韩儒杰</t>
  </si>
  <si>
    <t>2022112727</t>
  </si>
  <si>
    <t>李浩哲</t>
  </si>
  <si>
    <t>2022112768</t>
  </si>
  <si>
    <t>赵鸿翘</t>
  </si>
  <si>
    <t>2022112827</t>
  </si>
  <si>
    <t>周烝羽</t>
  </si>
  <si>
    <t>2022112882</t>
  </si>
  <si>
    <t>朱迪</t>
  </si>
  <si>
    <t>2022112890</t>
  </si>
  <si>
    <t>阮湘童</t>
  </si>
  <si>
    <t>2022112920</t>
  </si>
  <si>
    <t>庞玥月</t>
  </si>
  <si>
    <t>2022112945</t>
  </si>
  <si>
    <t>李睿涵</t>
  </si>
  <si>
    <t>2022112962</t>
  </si>
  <si>
    <t>王泽聪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</si>
</sst>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</numFmts>
  <fonts count="24">
    <font>
      <sz val="11"/>
      <color theme="1"/>
      <name val="宋体"/>
      <charset val="134"/>
      <scheme val="minor"/>
    </font>
    <font>
      <b/>
      <sz val="11"/>
      <color theme="1"/>
      <name val="微软雅黑"/>
      <charset val="134"/>
    </font>
    <font>
      <sz val="11"/>
      <color theme="1"/>
      <name val="微软雅黑"/>
      <charset val="134"/>
    </font>
    <font>
      <sz val="11"/>
      <color rgb="FFFF0000"/>
      <name val="微软雅黑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4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2&#32423;&#20132;&#36890;&#36816;&#36755;&#19977;&#29677;.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>
        <row r="1">
          <cell r="C1" t="str">
            <v>姓名</v>
          </cell>
          <cell r="D1" t="str">
            <v>发展性评价成绩</v>
          </cell>
        </row>
        <row r="2">
          <cell r="C2" t="str">
            <v>夏炳森</v>
          </cell>
          <cell r="D2">
            <v>1</v>
          </cell>
        </row>
        <row r="3">
          <cell r="C3" t="str">
            <v>文熠珉</v>
          </cell>
          <cell r="D3">
            <v>0.45</v>
          </cell>
        </row>
        <row r="4">
          <cell r="C4" t="str">
            <v>李儒宣</v>
          </cell>
          <cell r="D4">
            <v>0.48</v>
          </cell>
        </row>
        <row r="5">
          <cell r="C5" t="str">
            <v>周晟</v>
          </cell>
          <cell r="D5">
            <v>0.95</v>
          </cell>
        </row>
        <row r="6">
          <cell r="C6" t="str">
            <v>杨宇翔</v>
          </cell>
          <cell r="D6">
            <v>1.65</v>
          </cell>
        </row>
        <row r="7">
          <cell r="C7" t="str">
            <v>胡祎睿</v>
          </cell>
          <cell r="D7">
            <v>0.35</v>
          </cell>
        </row>
        <row r="8">
          <cell r="C8" t="str">
            <v>周烝羽</v>
          </cell>
          <cell r="D8">
            <v>0.85</v>
          </cell>
        </row>
        <row r="9">
          <cell r="C9" t="str">
            <v>朱迪</v>
          </cell>
          <cell r="D9">
            <v>0.21</v>
          </cell>
        </row>
        <row r="10">
          <cell r="C10" t="str">
            <v>庞玥月</v>
          </cell>
          <cell r="D10">
            <v>0.43</v>
          </cell>
        </row>
        <row r="11">
          <cell r="C11" t="str">
            <v>熊佳音</v>
          </cell>
          <cell r="D11">
            <v>3</v>
          </cell>
        </row>
        <row r="12">
          <cell r="C12" t="str">
            <v>齐国栋</v>
          </cell>
          <cell r="D12">
            <v>0.15</v>
          </cell>
        </row>
        <row r="13">
          <cell r="C13" t="str">
            <v>刘启航</v>
          </cell>
          <cell r="D13">
            <v>0.25</v>
          </cell>
        </row>
        <row r="14">
          <cell r="C14" t="str">
            <v>刘路平</v>
          </cell>
          <cell r="D14">
            <v>0.2</v>
          </cell>
        </row>
        <row r="15">
          <cell r="C15" t="str">
            <v>凡朕</v>
          </cell>
          <cell r="D15">
            <v>0.1</v>
          </cell>
        </row>
        <row r="16">
          <cell r="C16" t="str">
            <v>甘怡婧</v>
          </cell>
          <cell r="D16">
            <v>0.1</v>
          </cell>
        </row>
        <row r="17">
          <cell r="C17" t="str">
            <v>赵瑜</v>
          </cell>
          <cell r="D17">
            <v>0.22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7"/>
  <sheetViews>
    <sheetView tabSelected="1" topLeftCell="A22" workbookViewId="0">
      <selection activeCell="F35" sqref="F35"/>
    </sheetView>
  </sheetViews>
  <sheetFormatPr defaultColWidth="9" defaultRowHeight="14.4" outlineLevelCol="5"/>
  <cols>
    <col min="2" max="2" width="12.8796296296296" customWidth="1"/>
    <col min="3" max="3" width="8.87962962962963" customWidth="1"/>
    <col min="4" max="4" width="9.62962962962963"/>
    <col min="5" max="5" width="15.1296296296296" customWidth="1"/>
    <col min="6" max="6" width="14.8888888888889" customWidth="1"/>
  </cols>
  <sheetData>
    <row r="1" ht="22.5" customHeight="1" spans="1:5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</row>
    <row r="2" ht="22.5" customHeight="1" spans="1:5">
      <c r="A2" s="3">
        <v>1</v>
      </c>
      <c r="B2" s="4" t="s">
        <v>5</v>
      </c>
      <c r="C2" s="3" t="s">
        <v>6</v>
      </c>
      <c r="D2" s="5">
        <v>72.0627450980392</v>
      </c>
      <c r="E2" s="3">
        <v>0</v>
      </c>
    </row>
    <row r="3" ht="22.5" customHeight="1" spans="1:5">
      <c r="A3" s="3">
        <v>2</v>
      </c>
      <c r="B3" s="4" t="s">
        <v>7</v>
      </c>
      <c r="C3" s="3" t="s">
        <v>8</v>
      </c>
      <c r="D3" s="5">
        <v>87.0769230769231</v>
      </c>
      <c r="E3" s="3">
        <f>VLOOKUP(C3,[1]Sheet1!$C:$D,2,FALSE)</f>
        <v>3</v>
      </c>
    </row>
    <row r="4" ht="22.5" customHeight="1" spans="1:5">
      <c r="A4" s="3">
        <v>3</v>
      </c>
      <c r="B4" s="4" t="s">
        <v>9</v>
      </c>
      <c r="C4" s="3" t="s">
        <v>10</v>
      </c>
      <c r="D4" s="5">
        <v>81.5208333333333</v>
      </c>
      <c r="E4" s="3">
        <f>VLOOKUP(C4,[1]Sheet1!$C:$D,2,FALSE)</f>
        <v>0.15</v>
      </c>
    </row>
    <row r="5" ht="22.5" customHeight="1" spans="1:5">
      <c r="A5" s="3">
        <v>4</v>
      </c>
      <c r="B5" s="4" t="s">
        <v>11</v>
      </c>
      <c r="C5" s="3" t="s">
        <v>12</v>
      </c>
      <c r="D5" s="6">
        <v>66.3529411764706</v>
      </c>
      <c r="E5" s="3">
        <v>0</v>
      </c>
    </row>
    <row r="6" ht="22.5" customHeight="1" spans="1:5">
      <c r="A6" s="3">
        <v>5</v>
      </c>
      <c r="B6" s="4" t="s">
        <v>13</v>
      </c>
      <c r="C6" s="3" t="s">
        <v>14</v>
      </c>
      <c r="D6" s="5">
        <v>80.4318181818182</v>
      </c>
      <c r="E6" s="3">
        <f>VLOOKUP(C6,[1]Sheet1!$C:$D,2,FALSE)</f>
        <v>0.25</v>
      </c>
    </row>
    <row r="7" ht="22.5" customHeight="1" spans="1:5">
      <c r="A7" s="3">
        <v>6</v>
      </c>
      <c r="B7" s="4" t="s">
        <v>15</v>
      </c>
      <c r="C7" s="3" t="s">
        <v>16</v>
      </c>
      <c r="D7" s="5">
        <v>91.5833333333333</v>
      </c>
      <c r="E7" s="3">
        <f>VLOOKUP(C7,[1]Sheet1!$C:$D,2,FALSE)</f>
        <v>0.2</v>
      </c>
    </row>
    <row r="8" ht="22.5" customHeight="1" spans="1:5">
      <c r="A8" s="3">
        <v>7</v>
      </c>
      <c r="B8" s="4" t="s">
        <v>17</v>
      </c>
      <c r="C8" s="3" t="s">
        <v>18</v>
      </c>
      <c r="D8" s="6">
        <v>76.36</v>
      </c>
      <c r="E8" s="3">
        <v>0</v>
      </c>
    </row>
    <row r="9" ht="22.5" customHeight="1" spans="1:5">
      <c r="A9" s="3">
        <v>8</v>
      </c>
      <c r="B9" s="4" t="s">
        <v>19</v>
      </c>
      <c r="C9" s="3" t="s">
        <v>20</v>
      </c>
      <c r="D9" s="5">
        <v>81.3333333333333</v>
      </c>
      <c r="E9" s="3">
        <f>VLOOKUP(C9,[1]Sheet1!$C:$D,2,FALSE)</f>
        <v>0.1</v>
      </c>
    </row>
    <row r="10" ht="22.5" customHeight="1" spans="1:5">
      <c r="A10" s="3">
        <v>9</v>
      </c>
      <c r="B10" s="4" t="s">
        <v>21</v>
      </c>
      <c r="C10" s="3" t="s">
        <v>22</v>
      </c>
      <c r="D10" s="6">
        <v>73.0980392156863</v>
      </c>
      <c r="E10" s="3">
        <v>0</v>
      </c>
    </row>
    <row r="11" ht="22.5" customHeight="1" spans="1:5">
      <c r="A11" s="3">
        <v>10</v>
      </c>
      <c r="B11" s="4" t="s">
        <v>23</v>
      </c>
      <c r="C11" s="3" t="s">
        <v>24</v>
      </c>
      <c r="D11" s="5">
        <v>85.56</v>
      </c>
      <c r="E11" s="3">
        <f>VLOOKUP(C11,[1]Sheet1!$C:$D,2,FALSE)</f>
        <v>0.1</v>
      </c>
    </row>
    <row r="12" ht="22.5" customHeight="1" spans="1:5">
      <c r="A12" s="3">
        <v>11</v>
      </c>
      <c r="B12" s="4" t="s">
        <v>25</v>
      </c>
      <c r="C12" s="3" t="s">
        <v>26</v>
      </c>
      <c r="D12" s="5">
        <v>77.4313725490196</v>
      </c>
      <c r="E12" s="3">
        <v>0</v>
      </c>
    </row>
    <row r="13" ht="22.5" customHeight="1" spans="1:5">
      <c r="A13" s="3">
        <v>12</v>
      </c>
      <c r="B13" s="4" t="s">
        <v>27</v>
      </c>
      <c r="C13" s="3" t="s">
        <v>28</v>
      </c>
      <c r="D13" s="5">
        <v>78.9269230769231</v>
      </c>
      <c r="E13" s="3">
        <f>VLOOKUP(C13,[1]Sheet1!$C:$D,2,FALSE)</f>
        <v>0.22</v>
      </c>
    </row>
    <row r="14" ht="22.5" customHeight="1" spans="1:5">
      <c r="A14" s="3">
        <v>13</v>
      </c>
      <c r="B14" s="4" t="s">
        <v>29</v>
      </c>
      <c r="C14" s="3" t="s">
        <v>30</v>
      </c>
      <c r="D14" s="5">
        <v>80.6363636363636</v>
      </c>
      <c r="E14" s="3">
        <f>VLOOKUP(C14,[1]Sheet1!$C:$D,2,FALSE)</f>
        <v>1</v>
      </c>
    </row>
    <row r="15" ht="22.5" customHeight="1" spans="1:5">
      <c r="A15" s="3">
        <v>14</v>
      </c>
      <c r="B15" s="4" t="s">
        <v>31</v>
      </c>
      <c r="C15" s="3" t="s">
        <v>32</v>
      </c>
      <c r="D15" s="5">
        <v>88.34</v>
      </c>
      <c r="E15" s="3">
        <v>0</v>
      </c>
    </row>
    <row r="16" ht="22.5" customHeight="1" spans="1:5">
      <c r="A16" s="3">
        <v>15</v>
      </c>
      <c r="B16" s="4" t="s">
        <v>33</v>
      </c>
      <c r="C16" s="3" t="s">
        <v>34</v>
      </c>
      <c r="D16" s="5">
        <v>91.9583333333333</v>
      </c>
      <c r="E16" s="3">
        <v>0.85</v>
      </c>
    </row>
    <row r="17" ht="22.5" customHeight="1" spans="1:5">
      <c r="A17" s="3">
        <v>16</v>
      </c>
      <c r="B17" s="4" t="s">
        <v>35</v>
      </c>
      <c r="C17" s="3" t="s">
        <v>36</v>
      </c>
      <c r="D17" s="5">
        <v>90.9130434782609</v>
      </c>
      <c r="E17" s="3">
        <f>VLOOKUP(C17,[1]Sheet1!$C:$D,2,FALSE)</f>
        <v>0.48</v>
      </c>
    </row>
    <row r="18" ht="22.5" customHeight="1" spans="1:6">
      <c r="A18" s="3">
        <v>17</v>
      </c>
      <c r="B18" s="4" t="s">
        <v>37</v>
      </c>
      <c r="C18" s="3" t="s">
        <v>38</v>
      </c>
      <c r="D18" s="5">
        <v>91.9166666666667</v>
      </c>
      <c r="E18" s="3">
        <v>3</v>
      </c>
      <c r="F18" s="7"/>
    </row>
    <row r="19" ht="22.5" customHeight="1" spans="1:5">
      <c r="A19" s="3">
        <v>18</v>
      </c>
      <c r="B19" s="4" t="s">
        <v>39</v>
      </c>
      <c r="C19" s="3" t="s">
        <v>40</v>
      </c>
      <c r="D19" s="6">
        <v>82.88</v>
      </c>
      <c r="E19" s="3">
        <v>0</v>
      </c>
    </row>
    <row r="20" ht="22.5" customHeight="1" spans="1:5">
      <c r="A20" s="3">
        <v>19</v>
      </c>
      <c r="B20" s="4" t="s">
        <v>41</v>
      </c>
      <c r="C20" s="3" t="s">
        <v>42</v>
      </c>
      <c r="D20" s="5">
        <v>77.2272727272727</v>
      </c>
      <c r="E20" s="3">
        <v>0</v>
      </c>
    </row>
    <row r="21" ht="22.5" customHeight="1" spans="1:5">
      <c r="A21" s="3">
        <v>20</v>
      </c>
      <c r="B21" s="4" t="s">
        <v>43</v>
      </c>
      <c r="C21" s="3" t="s">
        <v>44</v>
      </c>
      <c r="D21" s="5">
        <v>87.44</v>
      </c>
      <c r="E21" s="3">
        <v>0</v>
      </c>
    </row>
    <row r="22" ht="22.5" customHeight="1" spans="1:5">
      <c r="A22" s="3">
        <v>21</v>
      </c>
      <c r="B22" s="4" t="s">
        <v>45</v>
      </c>
      <c r="C22" s="3" t="s">
        <v>46</v>
      </c>
      <c r="D22" s="5">
        <v>84.3137254901961</v>
      </c>
      <c r="E22" s="3">
        <v>0</v>
      </c>
    </row>
    <row r="23" ht="22.5" customHeight="1" spans="1:6">
      <c r="A23" s="3">
        <v>22</v>
      </c>
      <c r="B23" s="4" t="s">
        <v>47</v>
      </c>
      <c r="C23" s="3" t="s">
        <v>48</v>
      </c>
      <c r="D23" s="5">
        <v>93.25</v>
      </c>
      <c r="E23" s="3">
        <v>1.75</v>
      </c>
      <c r="F23" s="7"/>
    </row>
    <row r="24" ht="22.5" customHeight="1" spans="1:5">
      <c r="A24" s="3">
        <v>23</v>
      </c>
      <c r="B24" s="4" t="s">
        <v>49</v>
      </c>
      <c r="C24" s="3" t="s">
        <v>50</v>
      </c>
      <c r="D24" s="5">
        <v>90.5</v>
      </c>
      <c r="E24" s="3">
        <f>VLOOKUP(C24,[1]Sheet1!$C:$D,2,FALSE)</f>
        <v>0.35</v>
      </c>
    </row>
    <row r="25" ht="22.5" customHeight="1" spans="1:5">
      <c r="A25" s="3">
        <v>24</v>
      </c>
      <c r="B25" s="4" t="s">
        <v>51</v>
      </c>
      <c r="C25" s="3" t="s">
        <v>52</v>
      </c>
      <c r="D25" s="6">
        <v>75.76</v>
      </c>
      <c r="E25" s="3">
        <v>0</v>
      </c>
    </row>
    <row r="26" ht="22.5" customHeight="1" spans="1:5">
      <c r="A26" s="3">
        <v>25</v>
      </c>
      <c r="B26" s="4" t="s">
        <v>53</v>
      </c>
      <c r="C26" s="3" t="s">
        <v>54</v>
      </c>
      <c r="D26" s="6">
        <v>61.1219512195122</v>
      </c>
      <c r="E26" s="3">
        <v>0</v>
      </c>
    </row>
    <row r="27" ht="22.5" customHeight="1" spans="1:5">
      <c r="A27" s="3">
        <v>26</v>
      </c>
      <c r="B27" s="4" t="s">
        <v>55</v>
      </c>
      <c r="C27" s="3" t="s">
        <v>56</v>
      </c>
      <c r="D27" s="5">
        <v>78.4791666666667</v>
      </c>
      <c r="E27" s="3">
        <v>0</v>
      </c>
    </row>
    <row r="28" ht="22.5" customHeight="1" spans="1:5">
      <c r="A28" s="3">
        <v>27</v>
      </c>
      <c r="B28" s="4" t="s">
        <v>57</v>
      </c>
      <c r="C28" s="3" t="s">
        <v>58</v>
      </c>
      <c r="D28" s="5">
        <v>82.4625</v>
      </c>
      <c r="E28" s="3">
        <v>0</v>
      </c>
    </row>
    <row r="29" ht="22.5" customHeight="1" spans="1:5">
      <c r="A29" s="3">
        <v>28</v>
      </c>
      <c r="B29" s="4" t="s">
        <v>59</v>
      </c>
      <c r="C29" s="3" t="s">
        <v>60</v>
      </c>
      <c r="D29" s="5">
        <v>81.5</v>
      </c>
      <c r="E29" s="3">
        <v>0</v>
      </c>
    </row>
    <row r="30" ht="22.5" customHeight="1" spans="1:5">
      <c r="A30" s="3">
        <v>29</v>
      </c>
      <c r="B30" s="4" t="s">
        <v>61</v>
      </c>
      <c r="C30" s="3" t="s">
        <v>62</v>
      </c>
      <c r="D30" s="6">
        <v>77.48</v>
      </c>
      <c r="E30" s="3">
        <v>0</v>
      </c>
    </row>
    <row r="31" ht="22.5" customHeight="1" spans="1:5">
      <c r="A31" s="3">
        <v>30</v>
      </c>
      <c r="B31" s="4" t="s">
        <v>63</v>
      </c>
      <c r="C31" s="3" t="s">
        <v>64</v>
      </c>
      <c r="D31" s="6">
        <v>75.2985454545455</v>
      </c>
      <c r="E31" s="3">
        <v>0</v>
      </c>
    </row>
    <row r="32" ht="22.5" customHeight="1" spans="1:5">
      <c r="A32" s="3">
        <v>31</v>
      </c>
      <c r="B32" s="4" t="s">
        <v>65</v>
      </c>
      <c r="C32" s="3" t="s">
        <v>66</v>
      </c>
      <c r="D32" s="5">
        <v>85.3061224489796</v>
      </c>
      <c r="E32" s="3">
        <f>VLOOKUP(C32,[1]Sheet1!$C:$D,2,FALSE)</f>
        <v>0.85</v>
      </c>
    </row>
    <row r="33" ht="22.5" customHeight="1" spans="1:5">
      <c r="A33" s="3">
        <v>32</v>
      </c>
      <c r="B33" s="4" t="s">
        <v>67</v>
      </c>
      <c r="C33" s="3" t="s">
        <v>68</v>
      </c>
      <c r="D33" s="5">
        <v>85.2641509433962</v>
      </c>
      <c r="E33" s="3">
        <f>VLOOKUP(C33,[1]Sheet1!$C:$D,2,FALSE)</f>
        <v>0.21</v>
      </c>
    </row>
    <row r="34" ht="22.5" customHeight="1" spans="1:5">
      <c r="A34" s="3">
        <v>33</v>
      </c>
      <c r="B34" s="4" t="s">
        <v>69</v>
      </c>
      <c r="C34" s="3" t="s">
        <v>70</v>
      </c>
      <c r="D34" s="5">
        <v>80.9433962264151</v>
      </c>
      <c r="E34" s="3">
        <v>0</v>
      </c>
    </row>
    <row r="35" ht="22.5" customHeight="1" spans="1:5">
      <c r="A35" s="3">
        <v>34</v>
      </c>
      <c r="B35" s="4" t="s">
        <v>71</v>
      </c>
      <c r="C35" s="3" t="s">
        <v>72</v>
      </c>
      <c r="D35" s="5">
        <v>82.9245283018868</v>
      </c>
      <c r="E35" s="3">
        <v>1.03</v>
      </c>
    </row>
    <row r="36" ht="22.5" customHeight="1" spans="1:5">
      <c r="A36" s="3">
        <v>35</v>
      </c>
      <c r="B36" s="4" t="s">
        <v>73</v>
      </c>
      <c r="C36" s="3" t="s">
        <v>74</v>
      </c>
      <c r="D36" s="5">
        <v>85.1224489795918</v>
      </c>
      <c r="E36" s="3">
        <v>0</v>
      </c>
    </row>
    <row r="37" ht="22.5" customHeight="1" spans="1:5">
      <c r="A37" s="3">
        <v>36</v>
      </c>
      <c r="B37" s="4" t="s">
        <v>75</v>
      </c>
      <c r="C37" s="3" t="s">
        <v>76</v>
      </c>
      <c r="D37" s="6">
        <v>69.4285714285714</v>
      </c>
      <c r="E37" s="3">
        <v>0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许茹芸</dc:creator>
  <cp:lastModifiedBy>哦</cp:lastModifiedBy>
  <dcterms:created xsi:type="dcterms:W3CDTF">2023-05-12T11:15:00Z</dcterms:created>
  <dcterms:modified xsi:type="dcterms:W3CDTF">2024-09-11T11:32:02Z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EEE50AB1A1BB42B3B102A18DC46C6DEE_12</vt:lpwstr>
  </property>
</Properties>
</file>