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交运2022-05" sheetId="10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<sst xmlns="http://schemas.openxmlformats.org/spreadsheetml/2006/main" count="73" uniqueCount="73">
  <si>
    <t>序号</t>
  </si>
  <si>
    <t>学号</t>
  </si>
  <si>
    <t>姓名</t>
  </si>
  <si>
    <t>智育成绩</t>
  </si>
  <si>
    <t>发展性评价成绩</t>
  </si>
  <si>
    <t>2022112779</t>
  </si>
  <si>
    <t>付豪</t>
  </si>
  <si>
    <t>2022112780</t>
  </si>
  <si>
    <t>何念兵</t>
  </si>
  <si>
    <t>2022112784</t>
  </si>
  <si>
    <t>许庆一</t>
  </si>
  <si>
    <t>2022112785</t>
  </si>
  <si>
    <t>蒲鸿</t>
  </si>
  <si>
    <t>2022112791</t>
  </si>
  <si>
    <t>宣奕仰</t>
  </si>
  <si>
    <t>2022112792</t>
  </si>
  <si>
    <t>刘砺行</t>
  </si>
  <si>
    <t>2022112795</t>
  </si>
  <si>
    <t>丁智科</t>
  </si>
  <si>
    <t>2022112797</t>
  </si>
  <si>
    <t>吴玉欣</t>
  </si>
  <si>
    <t>2022112798</t>
  </si>
  <si>
    <t>徐执盛</t>
  </si>
  <si>
    <t>2022112801</t>
  </si>
  <si>
    <t>余治鹏</t>
  </si>
  <si>
    <t>2022112803</t>
  </si>
  <si>
    <t>纪礼德</t>
  </si>
  <si>
    <t>2022112805</t>
  </si>
  <si>
    <t>郑冰涵</t>
  </si>
  <si>
    <t>2022112806</t>
  </si>
  <si>
    <t>齐振强</t>
  </si>
  <si>
    <t>2022112808</t>
  </si>
  <si>
    <t>焦文豪</t>
  </si>
  <si>
    <t>2022112812</t>
  </si>
  <si>
    <t>何长泽</t>
  </si>
  <si>
    <t>2022112817</t>
  </si>
  <si>
    <t>李坚</t>
  </si>
  <si>
    <t>2022112818</t>
  </si>
  <si>
    <t>石强</t>
  </si>
  <si>
    <t>2022112819</t>
  </si>
  <si>
    <t>钱媛媛</t>
  </si>
  <si>
    <t>2022112820</t>
  </si>
  <si>
    <t>陈思凯</t>
  </si>
  <si>
    <t>2022112821</t>
  </si>
  <si>
    <t>颜楚浩翔</t>
  </si>
  <si>
    <t>2022114297</t>
  </si>
  <si>
    <t>杨金瑞</t>
  </si>
  <si>
    <t>2022114320</t>
  </si>
  <si>
    <t>田沛加</t>
  </si>
  <si>
    <t>2022114425</t>
  </si>
  <si>
    <t>佘晗颖</t>
  </si>
  <si>
    <t>2022114547</t>
  </si>
  <si>
    <t>陶逸航</t>
  </si>
  <si>
    <t>2022114641</t>
  </si>
  <si>
    <t>戴逸</t>
  </si>
  <si>
    <t>2022114653</t>
  </si>
  <si>
    <t>魏玲忠</t>
  </si>
  <si>
    <t>2022114697</t>
  </si>
  <si>
    <t>陈嘉雯</t>
  </si>
  <si>
    <t>2022114699</t>
  </si>
  <si>
    <t>郑兴松</t>
  </si>
  <si>
    <t>2022114710</t>
  </si>
  <si>
    <t>蓝雨燕</t>
  </si>
  <si>
    <t>2022114724</t>
  </si>
  <si>
    <t>范亦陈</t>
  </si>
  <si>
    <t>2022117316</t>
  </si>
  <si>
    <t>尼玛央珍</t>
  </si>
  <si>
    <t>2022117318</t>
  </si>
  <si>
    <t>汪浩阳</t>
  </si>
  <si>
    <t>2022117321</t>
  </si>
  <si>
    <t>麦尔旦·胡达白地</t>
  </si>
  <si>
    <t>2022117322</t>
  </si>
  <si>
    <t>迪力穆拉提·艾热提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</si>
</sst>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2&#20132;&#36816;5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姓名</v>
          </cell>
          <cell r="C1" t="str">
            <v>发展性评价成绩</v>
          </cell>
        </row>
        <row r="2">
          <cell r="B2" t="str">
            <v>许庆一</v>
          </cell>
          <cell r="C2">
            <v>0.21</v>
          </cell>
        </row>
        <row r="4">
          <cell r="B4" t="str">
            <v>蒲鸿</v>
          </cell>
          <cell r="C4">
            <v>0.15</v>
          </cell>
        </row>
        <row r="5">
          <cell r="B5" t="str">
            <v>钱媛媛</v>
          </cell>
          <cell r="C5">
            <v>0.1</v>
          </cell>
        </row>
        <row r="6">
          <cell r="B6" t="str">
            <v>陈思凯</v>
          </cell>
          <cell r="C6">
            <v>0.25</v>
          </cell>
        </row>
        <row r="7">
          <cell r="B7" t="str">
            <v>杨金瑞</v>
          </cell>
          <cell r="C7">
            <v>0.08</v>
          </cell>
        </row>
        <row r="8">
          <cell r="B8" t="str">
            <v>陈嘉雯</v>
          </cell>
          <cell r="C8">
            <v>1.1</v>
          </cell>
        </row>
        <row r="10">
          <cell r="B10" t="str">
            <v>蓝雨燕</v>
          </cell>
          <cell r="C10">
            <v>0.6</v>
          </cell>
        </row>
        <row r="13">
          <cell r="B13" t="str">
            <v>范亦陈</v>
          </cell>
          <cell r="C13">
            <v>0.25</v>
          </cell>
        </row>
        <row r="16">
          <cell r="B16" t="str">
            <v>迪力穆拉提·艾热提</v>
          </cell>
          <cell r="C16">
            <v>0.15</v>
          </cell>
        </row>
        <row r="17">
          <cell r="B17" t="str">
            <v>余治鹏</v>
          </cell>
          <cell r="C17">
            <v>0.1</v>
          </cell>
        </row>
        <row r="18">
          <cell r="B18" t="str">
            <v>田沛加</v>
          </cell>
          <cell r="C18">
            <v>0.18</v>
          </cell>
        </row>
        <row r="20">
          <cell r="B20" t="str">
            <v>汪浩阳</v>
          </cell>
          <cell r="C20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topLeftCell="A9" workbookViewId="0">
      <selection activeCell="I35" sqref="I35"/>
    </sheetView>
  </sheetViews>
  <sheetFormatPr defaultColWidth="9" defaultRowHeight="13.5" outlineLevelCol="4"/>
  <cols>
    <col min="2" max="2" width="12.625" customWidth="1"/>
    <col min="3" max="3" width="16.125" customWidth="1"/>
    <col min="4" max="4" width="9.125" customWidth="1"/>
    <col min="5" max="5" width="13.75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ht="22.5" customHeight="1" spans="1:5">
      <c r="A2" s="4">
        <v>1</v>
      </c>
      <c r="B2" s="5" t="s">
        <v>5</v>
      </c>
      <c r="C2" s="4" t="s">
        <v>6</v>
      </c>
      <c r="D2" s="6">
        <v>70.5882352941177</v>
      </c>
      <c r="E2" s="7">
        <v>0</v>
      </c>
    </row>
    <row r="3" ht="22.5" customHeight="1" spans="1:5">
      <c r="A3" s="4">
        <v>2</v>
      </c>
      <c r="B3" s="5" t="s">
        <v>7</v>
      </c>
      <c r="C3" s="4" t="s">
        <v>8</v>
      </c>
      <c r="D3" s="6">
        <v>69.74</v>
      </c>
      <c r="E3" s="7">
        <v>0</v>
      </c>
    </row>
    <row r="4" ht="22.5" customHeight="1" spans="1:5">
      <c r="A4" s="4">
        <v>3</v>
      </c>
      <c r="B4" s="5" t="s">
        <v>9</v>
      </c>
      <c r="C4" s="4" t="s">
        <v>10</v>
      </c>
      <c r="D4" s="8">
        <v>85.304347826087</v>
      </c>
      <c r="E4" s="7">
        <f>VLOOKUP(C4,[1]Sheet1!$B:$C,2,FALSE)</f>
        <v>0.21</v>
      </c>
    </row>
    <row r="5" ht="22.5" customHeight="1" spans="1:5">
      <c r="A5" s="4">
        <v>4</v>
      </c>
      <c r="B5" s="5" t="s">
        <v>11</v>
      </c>
      <c r="C5" s="4" t="s">
        <v>12</v>
      </c>
      <c r="D5" s="8">
        <v>85.38</v>
      </c>
      <c r="E5" s="7">
        <f>VLOOKUP(C5,[1]Sheet1!$B:$C,2,FALSE)</f>
        <v>0.15</v>
      </c>
    </row>
    <row r="6" ht="22.5" customHeight="1" spans="1:5">
      <c r="A6" s="4">
        <v>5</v>
      </c>
      <c r="B6" s="5" t="s">
        <v>13</v>
      </c>
      <c r="C6" s="4" t="s">
        <v>14</v>
      </c>
      <c r="D6" s="8">
        <v>85.1875</v>
      </c>
      <c r="E6" s="7">
        <v>0</v>
      </c>
    </row>
    <row r="7" ht="22.5" customHeight="1" spans="1:5">
      <c r="A7" s="4">
        <v>6</v>
      </c>
      <c r="B7" s="5" t="s">
        <v>15</v>
      </c>
      <c r="C7" s="4" t="s">
        <v>16</v>
      </c>
      <c r="D7" s="8">
        <v>73.8958333333333</v>
      </c>
      <c r="E7" s="7">
        <v>0</v>
      </c>
    </row>
    <row r="8" ht="22.5" customHeight="1" spans="1:5">
      <c r="A8" s="4">
        <v>7</v>
      </c>
      <c r="B8" s="5" t="s">
        <v>17</v>
      </c>
      <c r="C8" s="4" t="s">
        <v>18</v>
      </c>
      <c r="D8" s="8">
        <v>80.82</v>
      </c>
      <c r="E8" s="7">
        <v>0</v>
      </c>
    </row>
    <row r="9" ht="22.5" customHeight="1" spans="1:5">
      <c r="A9" s="4">
        <v>8</v>
      </c>
      <c r="B9" s="5" t="s">
        <v>19</v>
      </c>
      <c r="C9" s="4" t="s">
        <v>20</v>
      </c>
      <c r="D9" s="8">
        <v>81.4</v>
      </c>
      <c r="E9" s="7">
        <v>0</v>
      </c>
    </row>
    <row r="10" ht="22.5" customHeight="1" spans="1:5">
      <c r="A10" s="4">
        <v>9</v>
      </c>
      <c r="B10" s="5" t="s">
        <v>21</v>
      </c>
      <c r="C10" s="4" t="s">
        <v>22</v>
      </c>
      <c r="D10" s="8">
        <v>80.5208333333333</v>
      </c>
      <c r="E10" s="7">
        <v>0</v>
      </c>
    </row>
    <row r="11" ht="22.5" customHeight="1" spans="1:5">
      <c r="A11" s="4">
        <v>10</v>
      </c>
      <c r="B11" s="5" t="s">
        <v>23</v>
      </c>
      <c r="C11" s="4" t="s">
        <v>24</v>
      </c>
      <c r="D11" s="8">
        <v>82.82</v>
      </c>
      <c r="E11" s="7">
        <f>VLOOKUP(C11,[1]Sheet1!$B:$C,2,FALSE)</f>
        <v>0.1</v>
      </c>
    </row>
    <row r="12" ht="22.5" customHeight="1" spans="1:5">
      <c r="A12" s="4">
        <v>11</v>
      </c>
      <c r="B12" s="5" t="s">
        <v>25</v>
      </c>
      <c r="C12" s="4" t="s">
        <v>26</v>
      </c>
      <c r="D12" s="6">
        <v>47.4074074074074</v>
      </c>
      <c r="E12" s="7">
        <v>0</v>
      </c>
    </row>
    <row r="13" ht="22.5" customHeight="1" spans="1:5">
      <c r="A13" s="4">
        <v>12</v>
      </c>
      <c r="B13" s="5" t="s">
        <v>27</v>
      </c>
      <c r="C13" s="4" t="s">
        <v>28</v>
      </c>
      <c r="D13" s="8">
        <v>78.84</v>
      </c>
      <c r="E13" s="7">
        <v>0</v>
      </c>
    </row>
    <row r="14" ht="22.5" customHeight="1" spans="1:5">
      <c r="A14" s="4">
        <v>13</v>
      </c>
      <c r="B14" s="5" t="s">
        <v>29</v>
      </c>
      <c r="C14" s="4" t="s">
        <v>30</v>
      </c>
      <c r="D14" s="6">
        <v>74.3962264150943</v>
      </c>
      <c r="E14" s="7">
        <v>0</v>
      </c>
    </row>
    <row r="15" ht="22.5" customHeight="1" spans="1:5">
      <c r="A15" s="4">
        <v>14</v>
      </c>
      <c r="B15" s="5" t="s">
        <v>31</v>
      </c>
      <c r="C15" s="4" t="s">
        <v>32</v>
      </c>
      <c r="D15" s="6">
        <v>65.695652173913</v>
      </c>
      <c r="E15" s="7">
        <v>0</v>
      </c>
    </row>
    <row r="16" ht="22.5" customHeight="1" spans="1:5">
      <c r="A16" s="4">
        <v>15</v>
      </c>
      <c r="B16" s="5" t="s">
        <v>33</v>
      </c>
      <c r="C16" s="4" t="s">
        <v>34</v>
      </c>
      <c r="D16" s="6">
        <v>71.7017543859649</v>
      </c>
      <c r="E16" s="7">
        <v>0</v>
      </c>
    </row>
    <row r="17" ht="22.5" customHeight="1" spans="1:5">
      <c r="A17" s="4">
        <v>16</v>
      </c>
      <c r="B17" s="5" t="s">
        <v>35</v>
      </c>
      <c r="C17" s="4" t="s">
        <v>36</v>
      </c>
      <c r="D17" s="8">
        <v>82.0833333333333</v>
      </c>
      <c r="E17" s="7">
        <v>0</v>
      </c>
    </row>
    <row r="18" ht="22.5" customHeight="1" spans="1:5">
      <c r="A18" s="4">
        <v>17</v>
      </c>
      <c r="B18" s="5" t="s">
        <v>37</v>
      </c>
      <c r="C18" s="4" t="s">
        <v>38</v>
      </c>
      <c r="D18" s="8">
        <v>85.5625</v>
      </c>
      <c r="E18" s="7">
        <v>0</v>
      </c>
    </row>
    <row r="19" ht="22.5" customHeight="1" spans="1:5">
      <c r="A19" s="4">
        <v>18</v>
      </c>
      <c r="B19" s="5" t="s">
        <v>39</v>
      </c>
      <c r="C19" s="4" t="s">
        <v>40</v>
      </c>
      <c r="D19" s="8">
        <v>84.708</v>
      </c>
      <c r="E19" s="7">
        <f>VLOOKUP(C19,[1]Sheet1!$B:$C,2,FALSE)</f>
        <v>0.1</v>
      </c>
    </row>
    <row r="20" ht="22.5" customHeight="1" spans="1:5">
      <c r="A20" s="4">
        <v>19</v>
      </c>
      <c r="B20" s="5" t="s">
        <v>41</v>
      </c>
      <c r="C20" s="4" t="s">
        <v>42</v>
      </c>
      <c r="D20" s="6">
        <v>77.92</v>
      </c>
      <c r="E20" s="7">
        <f>VLOOKUP(C20,[1]Sheet1!$B:$C,2,FALSE)</f>
        <v>0.25</v>
      </c>
    </row>
    <row r="21" ht="22.5" customHeight="1" spans="1:5">
      <c r="A21" s="4">
        <v>20</v>
      </c>
      <c r="B21" s="5" t="s">
        <v>43</v>
      </c>
      <c r="C21" s="4" t="s">
        <v>44</v>
      </c>
      <c r="D21" s="8">
        <v>79.1458333333333</v>
      </c>
      <c r="E21" s="7">
        <v>0</v>
      </c>
    </row>
    <row r="22" ht="22.5" customHeight="1" spans="1:5">
      <c r="A22" s="4">
        <v>21</v>
      </c>
      <c r="B22" s="5" t="s">
        <v>45</v>
      </c>
      <c r="C22" s="4" t="s">
        <v>46</v>
      </c>
      <c r="D22" s="8">
        <v>83.0681818181818</v>
      </c>
      <c r="E22" s="7">
        <f>VLOOKUP(C22,[1]Sheet1!$B:$C,2,FALSE)</f>
        <v>0.08</v>
      </c>
    </row>
    <row r="23" ht="22.5" customHeight="1" spans="1:5">
      <c r="A23" s="4">
        <v>22</v>
      </c>
      <c r="B23" s="5" t="s">
        <v>47</v>
      </c>
      <c r="C23" s="4" t="s">
        <v>48</v>
      </c>
      <c r="D23" s="8">
        <v>91.1086956521739</v>
      </c>
      <c r="E23" s="7">
        <f>VLOOKUP(C23,[1]Sheet1!$B:$C,2,FALSE)</f>
        <v>0.18</v>
      </c>
    </row>
    <row r="24" ht="22.5" customHeight="1" spans="1:5">
      <c r="A24" s="4">
        <v>23</v>
      </c>
      <c r="B24" s="5" t="s">
        <v>49</v>
      </c>
      <c r="C24" s="4" t="s">
        <v>50</v>
      </c>
      <c r="D24" s="8">
        <v>76.7659574468085</v>
      </c>
      <c r="E24" s="7">
        <v>0</v>
      </c>
    </row>
    <row r="25" ht="22.5" customHeight="1" spans="1:5">
      <c r="A25" s="4">
        <v>24</v>
      </c>
      <c r="B25" s="5" t="s">
        <v>51</v>
      </c>
      <c r="C25" s="4" t="s">
        <v>52</v>
      </c>
      <c r="D25" s="8">
        <v>76.0434782608696</v>
      </c>
      <c r="E25" s="7">
        <v>0</v>
      </c>
    </row>
    <row r="26" ht="22.5" customHeight="1" spans="1:5">
      <c r="A26" s="4">
        <v>25</v>
      </c>
      <c r="B26" s="5" t="s">
        <v>53</v>
      </c>
      <c r="C26" s="4" t="s">
        <v>54</v>
      </c>
      <c r="D26" s="8">
        <v>82.5294117647059</v>
      </c>
      <c r="E26" s="7">
        <v>0</v>
      </c>
    </row>
    <row r="27" ht="22.5" customHeight="1" spans="1:5">
      <c r="A27" s="4">
        <v>26</v>
      </c>
      <c r="B27" s="5" t="s">
        <v>55</v>
      </c>
      <c r="C27" s="4" t="s">
        <v>56</v>
      </c>
      <c r="D27" s="8">
        <v>86.5714285714286</v>
      </c>
      <c r="E27" s="7">
        <v>0</v>
      </c>
    </row>
    <row r="28" ht="22.5" customHeight="1" spans="1:5">
      <c r="A28" s="4">
        <v>27</v>
      </c>
      <c r="B28" s="5" t="s">
        <v>57</v>
      </c>
      <c r="C28" s="4" t="s">
        <v>58</v>
      </c>
      <c r="D28" s="8">
        <v>90.9591836734694</v>
      </c>
      <c r="E28" s="7">
        <f>VLOOKUP(C28,[1]Sheet1!$B:$C,2,FALSE)</f>
        <v>1.1</v>
      </c>
    </row>
    <row r="29" ht="22.5" customHeight="1" spans="1:5">
      <c r="A29" s="4">
        <v>28</v>
      </c>
      <c r="B29" s="5" t="s">
        <v>59</v>
      </c>
      <c r="C29" s="4" t="s">
        <v>60</v>
      </c>
      <c r="D29" s="6">
        <v>76.0612244897959</v>
      </c>
      <c r="E29" s="7">
        <v>0</v>
      </c>
    </row>
    <row r="30" ht="22.5" customHeight="1" spans="1:5">
      <c r="A30" s="4">
        <v>29</v>
      </c>
      <c r="B30" s="5" t="s">
        <v>61</v>
      </c>
      <c r="C30" s="4" t="s">
        <v>62</v>
      </c>
      <c r="D30" s="8">
        <v>86.734693877551</v>
      </c>
      <c r="E30" s="7">
        <f>VLOOKUP(C30,[1]Sheet1!$B:$C,2,FALSE)</f>
        <v>0.6</v>
      </c>
    </row>
    <row r="31" ht="22.5" customHeight="1" spans="1:5">
      <c r="A31" s="4">
        <v>30</v>
      </c>
      <c r="B31" s="5" t="s">
        <v>63</v>
      </c>
      <c r="C31" s="4" t="s">
        <v>64</v>
      </c>
      <c r="D31" s="8">
        <v>85.6086956521739</v>
      </c>
      <c r="E31" s="7">
        <f>VLOOKUP(C31,[1]Sheet1!$B:$C,2,FALSE)</f>
        <v>0.25</v>
      </c>
    </row>
    <row r="32" ht="22.5" customHeight="1" spans="1:5">
      <c r="A32" s="4">
        <v>31</v>
      </c>
      <c r="B32" s="5" t="s">
        <v>65</v>
      </c>
      <c r="C32" s="4" t="s">
        <v>66</v>
      </c>
      <c r="D32" s="8">
        <v>76.02</v>
      </c>
      <c r="E32" s="7">
        <v>0</v>
      </c>
    </row>
    <row r="33" ht="22.5" customHeight="1" spans="1:5">
      <c r="A33" s="4">
        <v>32</v>
      </c>
      <c r="B33" s="5" t="s">
        <v>67</v>
      </c>
      <c r="C33" s="4" t="s">
        <v>68</v>
      </c>
      <c r="D33" s="8">
        <v>86.76</v>
      </c>
      <c r="E33" s="7">
        <f>VLOOKUP(C33,[1]Sheet1!$B:$C,2,FALSE)</f>
        <v>0.1</v>
      </c>
    </row>
    <row r="34" ht="22.5" customHeight="1" spans="1:5">
      <c r="A34" s="4">
        <v>33</v>
      </c>
      <c r="B34" s="5" t="s">
        <v>69</v>
      </c>
      <c r="C34" s="4" t="s">
        <v>70</v>
      </c>
      <c r="D34" s="6">
        <v>69.25</v>
      </c>
      <c r="E34" s="7">
        <v>0</v>
      </c>
    </row>
    <row r="35" ht="22.5" customHeight="1" spans="1:5">
      <c r="A35" s="4">
        <v>34</v>
      </c>
      <c r="B35" s="5" t="s">
        <v>71</v>
      </c>
      <c r="C35" s="4" t="s">
        <v>72</v>
      </c>
      <c r="D35" s="6">
        <v>72.004347826087</v>
      </c>
      <c r="E35" s="7">
        <f>VLOOKUP(C35,[1]Sheet1!$B:$C,2,FALSE)</f>
        <v>0.15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交运2022-05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邹莹莹</dc:creator>
  <cp:lastModifiedBy>QYi</cp:lastModifiedBy>
  <dcterms:created xsi:type="dcterms:W3CDTF">2023-05-12T11:15:00Z</dcterms:created>
  <dcterms:modified xsi:type="dcterms:W3CDTF">2024-09-05T12:19:40Z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6576D6F5F23A49269D33D0D3F04AADE2_12</vt:lpwstr>
  </property>
</Properties>
</file>