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<sst xmlns="http://schemas.openxmlformats.org/spreadsheetml/2006/main" count="59" uniqueCount="59">
  <si>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序号</t>
  </si>
  <si>
    <t>学号</t>
  </si>
  <si>
    <t>姓名</t>
  </si>
  <si>
    <t>智育成绩</t>
  </si>
  <si>
    <t>发展性评价成绩</t>
  </si>
  <si>
    <t>2023113021</t>
  </si>
  <si>
    <t>张轲瑞</t>
  </si>
  <si>
    <t>2023113022</t>
  </si>
  <si>
    <t>朱洪锋</t>
  </si>
  <si>
    <t>2023113034</t>
  </si>
  <si>
    <t>刘莉华</t>
  </si>
  <si>
    <t>2023113045</t>
  </si>
  <si>
    <t>代声义</t>
  </si>
  <si>
    <t>2023113031</t>
  </si>
  <si>
    <t>唐宁</t>
  </si>
  <si>
    <t>2023113024</t>
  </si>
  <si>
    <t>陆思源</t>
  </si>
  <si>
    <t>2023113029</t>
  </si>
  <si>
    <t>倪文静</t>
  </si>
  <si>
    <t>2023113033</t>
  </si>
  <si>
    <t>段精艺</t>
  </si>
  <si>
    <t>2023113020</t>
  </si>
  <si>
    <t>代宏宇</t>
  </si>
  <si>
    <t>2023113032</t>
  </si>
  <si>
    <t>黎俊杰</t>
  </si>
  <si>
    <t>2023113040</t>
  </si>
  <si>
    <t>陈兴蕊</t>
  </si>
  <si>
    <t>2023113043</t>
  </si>
  <si>
    <r>
      <rPr>
        <sz val="11"/>
        <rFont val="微软雅黑"/>
        <charset val="134"/>
      </rPr>
      <t>达娜</t>
    </r>
    <r>
      <rPr>
        <sz val="11"/>
        <rFont val="微软雅黑"/>
        <charset val="0"/>
      </rPr>
      <t>·</t>
    </r>
    <r>
      <rPr>
        <sz val="11"/>
        <rFont val="微软雅黑"/>
        <charset val="134"/>
      </rPr>
      <t>阿勒马斯别克</t>
    </r>
  </si>
  <si>
    <t>2023113041</t>
  </si>
  <si>
    <t>次旺多吉</t>
  </si>
  <si>
    <t>2023113035</t>
  </si>
  <si>
    <t>黄太富</t>
  </si>
  <si>
    <t>2023113026</t>
  </si>
  <si>
    <t>张程宇</t>
  </si>
  <si>
    <t>2023113039</t>
  </si>
  <si>
    <t>唐胜秋</t>
  </si>
  <si>
    <t>2023113036</t>
  </si>
  <si>
    <t>卿婷婷</t>
  </si>
  <si>
    <t>2023113042</t>
  </si>
  <si>
    <t>包岩青</t>
  </si>
  <si>
    <t>2023113023</t>
  </si>
  <si>
    <t>童佳怡</t>
  </si>
  <si>
    <t>2023113038</t>
  </si>
  <si>
    <t>唐桂林</t>
  </si>
  <si>
    <t>2023113037</t>
  </si>
  <si>
    <t>姚天浩</t>
  </si>
  <si>
    <t>2023113027</t>
  </si>
  <si>
    <t>李益菲</t>
  </si>
  <si>
    <t>2023113025</t>
  </si>
  <si>
    <t>刘逸鑫</t>
  </si>
  <si>
    <t>2023113030</t>
  </si>
  <si>
    <t>罗园</t>
  </si>
  <si>
    <t>2023113028</t>
  </si>
  <si>
    <t>李嘉轩</t>
  </si>
  <si>
    <t>2023113019</t>
  </si>
  <si>
    <t>王警</t>
  </si>
  <si>
    <t>2023113046</t>
  </si>
  <si>
    <t>谭超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</si>
</sst>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32423;&#29289;&#27969;&#31867;&#22235;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 t="str">
            <v>姓名</v>
          </cell>
          <cell r="C1" t="str">
            <v>智育评价成绩</v>
          </cell>
          <cell r="D1" t="str">
            <v>体育评价成绩</v>
          </cell>
          <cell r="E1" t="str">
            <v>发展性评价成绩</v>
          </cell>
        </row>
        <row r="2">
          <cell r="B2" t="str">
            <v>陆思源</v>
          </cell>
        </row>
        <row r="2">
          <cell r="E2">
            <v>0.02</v>
          </cell>
        </row>
        <row r="3">
          <cell r="B3" t="str">
            <v>刘逸鑫</v>
          </cell>
        </row>
        <row r="3">
          <cell r="E3">
            <v>0.04</v>
          </cell>
        </row>
        <row r="4">
          <cell r="B4" t="str">
            <v>张程宇</v>
          </cell>
        </row>
        <row r="4">
          <cell r="E4">
            <v>0.04</v>
          </cell>
        </row>
        <row r="5">
          <cell r="B5" t="str">
            <v>李益菲</v>
          </cell>
        </row>
        <row r="5">
          <cell r="E5">
            <v>0.2</v>
          </cell>
        </row>
        <row r="6">
          <cell r="B6" t="str">
            <v>李嘉轩</v>
          </cell>
        </row>
        <row r="6">
          <cell r="E6">
            <v>0.02</v>
          </cell>
        </row>
        <row r="7">
          <cell r="B7" t="str">
            <v>倪文静</v>
          </cell>
        </row>
        <row r="7">
          <cell r="E7">
            <v>0.1</v>
          </cell>
        </row>
        <row r="8">
          <cell r="B8" t="str">
            <v>罗园</v>
          </cell>
        </row>
        <row r="8">
          <cell r="E8">
            <v>0.32</v>
          </cell>
        </row>
        <row r="9">
          <cell r="B9" t="str">
            <v>黎俊杰</v>
          </cell>
        </row>
        <row r="9">
          <cell r="E9">
            <v>0.04</v>
          </cell>
        </row>
        <row r="10">
          <cell r="B10" t="str">
            <v>段精艺</v>
          </cell>
        </row>
        <row r="10">
          <cell r="E10">
            <v>0.02</v>
          </cell>
        </row>
        <row r="11">
          <cell r="B11" t="str">
            <v>刘莉华</v>
          </cell>
        </row>
        <row r="11">
          <cell r="E11">
            <v>0.08</v>
          </cell>
        </row>
        <row r="12">
          <cell r="B12" t="str">
            <v>黄太富</v>
          </cell>
        </row>
        <row r="12">
          <cell r="E12">
            <v>0.04</v>
          </cell>
        </row>
        <row r="13">
          <cell r="B13" t="str">
            <v>卿婷婷</v>
          </cell>
        </row>
        <row r="13">
          <cell r="E13">
            <v>0.18</v>
          </cell>
        </row>
        <row r="14">
          <cell r="B14" t="str">
            <v>姚天浩</v>
          </cell>
        </row>
        <row r="14">
          <cell r="E14">
            <v>0.02</v>
          </cell>
        </row>
        <row r="15">
          <cell r="B15" t="str">
            <v>唐桂林</v>
          </cell>
        </row>
        <row r="15">
          <cell r="E15">
            <v>0.02</v>
          </cell>
        </row>
        <row r="16">
          <cell r="B16" t="str">
            <v>唐胜秋</v>
          </cell>
        </row>
        <row r="16">
          <cell r="E16">
            <v>0.02</v>
          </cell>
        </row>
        <row r="17">
          <cell r="B17" t="str">
            <v>陈兴蕊</v>
          </cell>
        </row>
        <row r="17">
          <cell r="E17">
            <v>0.04</v>
          </cell>
        </row>
        <row r="18">
          <cell r="B18" t="str">
            <v>次旺多吉</v>
          </cell>
        </row>
        <row r="18">
          <cell r="E18">
            <v>0.02</v>
          </cell>
        </row>
        <row r="19">
          <cell r="B19" t="str">
            <v>代声义</v>
          </cell>
        </row>
        <row r="19">
          <cell r="E19">
            <v>0.29</v>
          </cell>
        </row>
        <row r="20">
          <cell r="B20" t="str">
            <v>谭超</v>
          </cell>
        </row>
        <row r="20">
          <cell r="E20">
            <v>0.02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workbookViewId="0">
      <selection activeCell="F7" sqref="F7"/>
    </sheetView>
  </sheetViews>
  <sheetFormatPr defaultColWidth="9" defaultRowHeight="14.4" outlineLevelCol="5"/>
  <cols>
    <col min="2" max="2" width="12.8796296296296" customWidth="1"/>
    <col min="4" max="4" width="11.8796296296296" customWidth="1"/>
    <col min="5" max="5" width="15" customWidth="1"/>
    <col min="6" max="6" width="18.6666666666667" customWidth="1"/>
    <col min="7" max="7" width="11.8796296296296" customWidth="1"/>
  </cols>
  <sheetData>
    <row r="1" s="1" customFormat="1" ht="22.5" customHeight="1" spans="1:5">
      <c r="A1" s="2" t="s">
        <v>0</v>
      </c>
      <c r="B1" s="3" t="s">
        <v>1</v>
      </c>
      <c r="C1" s="3" t="s">
        <v>2</v>
      </c>
      <c r="D1" s="4" t="s">
        <v>3</v>
      </c>
      <c r="E1" s="2" t="s">
        <v>4</v>
      </c>
    </row>
    <row r="2" ht="22.5" customHeight="1" spans="1:5">
      <c r="A2" s="5">
        <v>1</v>
      </c>
      <c r="B2" s="6" t="s">
        <v>5</v>
      </c>
      <c r="C2" s="7" t="s">
        <v>6</v>
      </c>
      <c r="D2" s="8" t="str">
        <f>VLOOKUP(C2,[1]Sheet1!C$1:D$65536,2,FALSE)</f>
        <v>79.8661 </v>
      </c>
      <c r="E2" s="5">
        <v>0</v>
      </c>
    </row>
    <row r="3" ht="22.5" customHeight="1" spans="1:5">
      <c r="A3" s="5">
        <v>2</v>
      </c>
      <c r="B3" s="6" t="s">
        <v>7</v>
      </c>
      <c r="C3" s="7" t="s">
        <v>8</v>
      </c>
      <c r="D3" s="8" t="str">
        <f>VLOOKUP(C3,[1]Sheet1!C$1:D$65536,2,FALSE)</f>
        <v>87.6270 </v>
      </c>
      <c r="E3" s="5">
        <v>0</v>
      </c>
    </row>
    <row r="4" ht="22.5" customHeight="1" spans="1:5">
      <c r="A4" s="5">
        <v>3</v>
      </c>
      <c r="B4" s="6" t="s">
        <v>9</v>
      </c>
      <c r="C4" s="7" t="s">
        <v>10</v>
      </c>
      <c r="D4" s="8" t="str">
        <f>VLOOKUP(C4,[1]Sheet1!C$1:D$65536,2,FALSE)</f>
        <v>85.3557 </v>
      </c>
      <c r="E4" s="5">
        <f>VLOOKUP(C4,[2]Sheet1!$B:$E,4,FALSE)</f>
        <v>0.08</v>
      </c>
    </row>
    <row r="5" ht="22.5" customHeight="1" spans="1:5">
      <c r="A5" s="5">
        <v>4</v>
      </c>
      <c r="B5" s="6" t="s">
        <v>11</v>
      </c>
      <c r="C5" s="7" t="s">
        <v>12</v>
      </c>
      <c r="D5" s="8" t="str">
        <f>VLOOKUP(C5,[1]Sheet1!C$1:D$65536,2,FALSE)</f>
        <v>81.7035 </v>
      </c>
      <c r="E5" s="5">
        <f>VLOOKUP(C5,[2]Sheet1!$B:$E,4,FALSE)</f>
        <v>0.29</v>
      </c>
    </row>
    <row r="6" ht="22.5" customHeight="1" spans="1:5">
      <c r="A6" s="5">
        <v>5</v>
      </c>
      <c r="B6" s="6" t="s">
        <v>13</v>
      </c>
      <c r="C6" s="7" t="s">
        <v>14</v>
      </c>
      <c r="D6" s="8" t="str">
        <f>VLOOKUP(C6,[1]Sheet1!C$1:D$65536,2,FALSE)</f>
        <v>87.6418 </v>
      </c>
      <c r="E6" s="5">
        <v>0</v>
      </c>
    </row>
    <row r="7" ht="22.5" customHeight="1" spans="1:6">
      <c r="A7" s="5">
        <v>6</v>
      </c>
      <c r="B7" s="6" t="s">
        <v>15</v>
      </c>
      <c r="C7" s="7" t="s">
        <v>16</v>
      </c>
      <c r="D7" s="8" t="str">
        <f>VLOOKUP(C7,[1]Sheet1!C$1:D$65536,2,FALSE)</f>
        <v>79.4498 </v>
      </c>
      <c r="E7" s="5">
        <v>0.17</v>
      </c>
      <c r="F7" s="9"/>
    </row>
    <row r="8" ht="22.5" customHeight="1" spans="1:5">
      <c r="A8" s="5">
        <v>7</v>
      </c>
      <c r="B8" s="6" t="s">
        <v>17</v>
      </c>
      <c r="C8" s="7" t="s">
        <v>18</v>
      </c>
      <c r="D8" s="8" t="str">
        <f>VLOOKUP(C8,[1]Sheet1!C$1:D$65536,2,FALSE)</f>
        <v>79.9530 </v>
      </c>
      <c r="E8" s="5">
        <f>VLOOKUP(C8,[2]Sheet1!$B:$E,4,FALSE)</f>
        <v>0.1</v>
      </c>
    </row>
    <row r="9" ht="22.5" customHeight="1" spans="1:5">
      <c r="A9" s="5">
        <v>8</v>
      </c>
      <c r="B9" s="6" t="s">
        <v>19</v>
      </c>
      <c r="C9" s="7" t="s">
        <v>20</v>
      </c>
      <c r="D9" s="8" t="str">
        <f>VLOOKUP(C9,[1]Sheet1!C$1:D$65536,2,FALSE)</f>
        <v>90.0969 </v>
      </c>
      <c r="E9" s="5">
        <f>VLOOKUP(C9,[2]Sheet1!$B:$E,4,FALSE)</f>
        <v>0.02</v>
      </c>
    </row>
    <row r="10" ht="22.5" customHeight="1" spans="1:5">
      <c r="A10" s="5">
        <v>9</v>
      </c>
      <c r="B10" s="6" t="s">
        <v>21</v>
      </c>
      <c r="C10" s="7" t="s">
        <v>22</v>
      </c>
      <c r="D10" s="10" t="str">
        <f>VLOOKUP(C10,[1]Sheet1!C$1:D$65536,2,FALSE)</f>
        <v>73.8533 </v>
      </c>
      <c r="E10" s="5">
        <v>0</v>
      </c>
    </row>
    <row r="11" ht="22.5" customHeight="1" spans="1:6">
      <c r="A11" s="5">
        <v>10</v>
      </c>
      <c r="B11" s="6" t="s">
        <v>23</v>
      </c>
      <c r="C11" s="7" t="s">
        <v>24</v>
      </c>
      <c r="D11" s="8" t="str">
        <f>VLOOKUP(C11,[1]Sheet1!C$1:D$65536,2,FALSE)</f>
        <v>87.8445 </v>
      </c>
      <c r="E11" s="5">
        <v>0.29</v>
      </c>
      <c r="F11" s="9"/>
    </row>
    <row r="12" ht="22.5" customHeight="1" spans="1:5">
      <c r="A12" s="5">
        <v>11</v>
      </c>
      <c r="B12" s="6" t="s">
        <v>25</v>
      </c>
      <c r="C12" s="7" t="s">
        <v>26</v>
      </c>
      <c r="D12" s="8" t="str">
        <f>VLOOKUP(C12,[1]Sheet1!C$1:D$65536,2,FALSE)</f>
        <v>85.0969 </v>
      </c>
      <c r="E12" s="5">
        <f>VLOOKUP(C12,[2]Sheet1!$B:$E,4,FALSE)</f>
        <v>0.04</v>
      </c>
    </row>
    <row r="13" ht="22.5" customHeight="1" spans="1:5">
      <c r="A13" s="5">
        <v>12</v>
      </c>
      <c r="B13" s="6" t="s">
        <v>27</v>
      </c>
      <c r="C13" s="7" t="s">
        <v>28</v>
      </c>
      <c r="D13" s="10" t="str">
        <f>VLOOKUP(C13,[1]Sheet1!C$1:D$65536,2,FALSE)</f>
        <v>62.3413 </v>
      </c>
      <c r="E13" s="5">
        <v>0</v>
      </c>
    </row>
    <row r="14" ht="22.5" customHeight="1" spans="1:5">
      <c r="A14" s="5">
        <v>13</v>
      </c>
      <c r="B14" s="6" t="s">
        <v>29</v>
      </c>
      <c r="C14" s="7" t="s">
        <v>30</v>
      </c>
      <c r="D14" s="10" t="str">
        <f>VLOOKUP(C14,[1]Sheet1!C$1:D$65536,2,FALSE)</f>
        <v>67.1348 </v>
      </c>
      <c r="E14" s="5">
        <f>VLOOKUP(C14,[2]Sheet1!$B:$E,4,FALSE)</f>
        <v>0.02</v>
      </c>
    </row>
    <row r="15" ht="22.5" customHeight="1" spans="1:5">
      <c r="A15" s="5">
        <v>14</v>
      </c>
      <c r="B15" s="6" t="s">
        <v>31</v>
      </c>
      <c r="C15" s="7" t="s">
        <v>32</v>
      </c>
      <c r="D15" s="8" t="str">
        <f>VLOOKUP(C15,[1]Sheet1!C$1:D$65536,2,FALSE)</f>
        <v>86.0774 </v>
      </c>
      <c r="E15" s="5">
        <f>VLOOKUP(C15,[2]Sheet1!$B:$E,4,FALSE)</f>
        <v>0.04</v>
      </c>
    </row>
    <row r="16" ht="22.5" customHeight="1" spans="1:5">
      <c r="A16" s="5">
        <v>15</v>
      </c>
      <c r="B16" s="6" t="s">
        <v>33</v>
      </c>
      <c r="C16" s="7" t="s">
        <v>34</v>
      </c>
      <c r="D16" s="8" t="str">
        <f>VLOOKUP(C16,[1]Sheet1!C$1:D$65536,2,FALSE)</f>
        <v>84.6161 </v>
      </c>
      <c r="E16" s="5">
        <f>VLOOKUP(C16,[2]Sheet1!$B:$E,4,FALSE)</f>
        <v>0.04</v>
      </c>
    </row>
    <row r="17" ht="22.5" customHeight="1" spans="1:5">
      <c r="A17" s="5">
        <v>16</v>
      </c>
      <c r="B17" s="6" t="s">
        <v>35</v>
      </c>
      <c r="C17" s="7" t="s">
        <v>36</v>
      </c>
      <c r="D17" s="8" t="str">
        <f>VLOOKUP(C17,[1]Sheet1!C$1:D$65536,2,FALSE)</f>
        <v>88.0309 </v>
      </c>
      <c r="E17" s="5">
        <f>VLOOKUP(C17,[2]Sheet1!$B:$E,4,FALSE)</f>
        <v>0.02</v>
      </c>
    </row>
    <row r="18" ht="22.5" customHeight="1" spans="1:5">
      <c r="A18" s="5">
        <v>17</v>
      </c>
      <c r="B18" s="6" t="s">
        <v>37</v>
      </c>
      <c r="C18" s="7" t="s">
        <v>38</v>
      </c>
      <c r="D18" s="8" t="str">
        <f>VLOOKUP(C18,[1]Sheet1!C$1:D$65536,2,FALSE)</f>
        <v>88.6460 </v>
      </c>
      <c r="E18" s="5">
        <f>VLOOKUP(C18,[2]Sheet1!$B:$E,4,FALSE)</f>
        <v>0.18</v>
      </c>
    </row>
    <row r="19" ht="22.5" customHeight="1" spans="1:5">
      <c r="A19" s="5">
        <v>18</v>
      </c>
      <c r="B19" s="6" t="s">
        <v>39</v>
      </c>
      <c r="C19" s="7" t="s">
        <v>40</v>
      </c>
      <c r="D19" s="8" t="str">
        <f>VLOOKUP(C19,[1]Sheet1!C$1:D$65536,2,FALSE)</f>
        <v>80.6165 </v>
      </c>
      <c r="E19" s="5">
        <v>0</v>
      </c>
    </row>
    <row r="20" ht="22.5" customHeight="1" spans="1:5">
      <c r="A20" s="5">
        <v>19</v>
      </c>
      <c r="B20" s="6" t="s">
        <v>41</v>
      </c>
      <c r="C20" s="7" t="s">
        <v>42</v>
      </c>
      <c r="D20" s="8" t="str">
        <f>VLOOKUP(C20,[1]Sheet1!C$1:D$65536,2,FALSE)</f>
        <v>86.1183 </v>
      </c>
      <c r="E20" s="5">
        <v>0</v>
      </c>
    </row>
    <row r="21" ht="22.5" customHeight="1" spans="1:5">
      <c r="A21" s="5">
        <v>20</v>
      </c>
      <c r="B21" s="6" t="s">
        <v>43</v>
      </c>
      <c r="C21" s="7" t="s">
        <v>44</v>
      </c>
      <c r="D21" s="8" t="str">
        <f>VLOOKUP(C21,[1]Sheet1!C$1:D$65536,2,FALSE)</f>
        <v>87.9636 </v>
      </c>
      <c r="E21" s="5">
        <f>VLOOKUP(C21,[2]Sheet1!$B:$E,4,FALSE)</f>
        <v>0.02</v>
      </c>
    </row>
    <row r="22" ht="22.5" customHeight="1" spans="1:5">
      <c r="A22" s="5">
        <v>21</v>
      </c>
      <c r="B22" s="6" t="s">
        <v>45</v>
      </c>
      <c r="C22" s="7" t="s">
        <v>46</v>
      </c>
      <c r="D22" s="8" t="str">
        <f>VLOOKUP(C22,[1]Sheet1!C$1:D$65536,2,FALSE)</f>
        <v>87.3491 </v>
      </c>
      <c r="E22" s="5">
        <f>VLOOKUP(C22,[2]Sheet1!$B:$E,4,FALSE)</f>
        <v>0.02</v>
      </c>
    </row>
    <row r="23" ht="22.5" customHeight="1" spans="1:5">
      <c r="A23" s="5">
        <v>22</v>
      </c>
      <c r="B23" s="6" t="s">
        <v>47</v>
      </c>
      <c r="C23" s="7" t="s">
        <v>48</v>
      </c>
      <c r="D23" s="8" t="str">
        <f>VLOOKUP(C23,[1]Sheet1!C$1:D$65536,2,FALSE)</f>
        <v>90.6183 </v>
      </c>
      <c r="E23" s="5">
        <f>VLOOKUP(C23,[2]Sheet1!$B:$E,4,FALSE)</f>
        <v>0.2</v>
      </c>
    </row>
    <row r="24" ht="22.5" customHeight="1" spans="1:5">
      <c r="A24" s="5">
        <v>23</v>
      </c>
      <c r="B24" s="6" t="s">
        <v>49</v>
      </c>
      <c r="C24" s="7" t="s">
        <v>50</v>
      </c>
      <c r="D24" s="8" t="str">
        <f>VLOOKUP(C24,[1]Sheet1!C$1:D$65536,2,FALSE)</f>
        <v>92.1691 </v>
      </c>
      <c r="E24" s="5">
        <f>VLOOKUP(C24,[2]Sheet1!$B:$E,4,FALSE)</f>
        <v>0.04</v>
      </c>
    </row>
    <row r="25" ht="22.5" customHeight="1" spans="1:6">
      <c r="A25" s="5">
        <v>24</v>
      </c>
      <c r="B25" s="6" t="s">
        <v>51</v>
      </c>
      <c r="C25" s="7" t="s">
        <v>52</v>
      </c>
      <c r="D25" s="8" t="str">
        <f>VLOOKUP(C25,[1]Sheet1!C$1:D$65536,2,FALSE)</f>
        <v>87.6645 </v>
      </c>
      <c r="E25" s="5">
        <v>0.97</v>
      </c>
      <c r="F25" s="9"/>
    </row>
    <row r="26" ht="22.5" customHeight="1" spans="1:5">
      <c r="A26" s="5">
        <v>25</v>
      </c>
      <c r="B26" s="6" t="s">
        <v>53</v>
      </c>
      <c r="C26" s="7" t="s">
        <v>54</v>
      </c>
      <c r="D26" s="8" t="str">
        <f>VLOOKUP(C26,[1]Sheet1!C$1:D$65536,2,FALSE)</f>
        <v>87.0704 </v>
      </c>
      <c r="E26" s="5">
        <f>VLOOKUP(C26,[2]Sheet1!$B:$E,4,FALSE)</f>
        <v>0.02</v>
      </c>
    </row>
    <row r="27" ht="22.5" customHeight="1" spans="1:5">
      <c r="A27" s="5">
        <v>26</v>
      </c>
      <c r="B27" s="6" t="s">
        <v>55</v>
      </c>
      <c r="C27" s="7" t="s">
        <v>56</v>
      </c>
      <c r="D27" s="10" t="str">
        <f>VLOOKUP(C27,[1]Sheet1!C$1:D$65536,2,FALSE)</f>
        <v>69.0987 </v>
      </c>
      <c r="E27" s="5">
        <v>0</v>
      </c>
    </row>
    <row r="28" ht="22.5" customHeight="1" spans="1:5">
      <c r="A28" s="5">
        <v>27</v>
      </c>
      <c r="B28" s="6" t="s">
        <v>57</v>
      </c>
      <c r="C28" s="7" t="s">
        <v>58</v>
      </c>
      <c r="D28" s="8" t="str">
        <f>VLOOKUP(C28,[1]Sheet1!C$1:D$65536,2,FALSE)</f>
        <v>79.0296 </v>
      </c>
      <c r="E28" s="5">
        <f>VLOOKUP(C28,[2]Sheet1!$B:$E,4,FALSE)</f>
        <v>0.02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285BC9082C2342F4810CF8F8773CFED2_12</vt:lpwstr>
  </property>
</Properties>
</file>