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<sst xmlns="http://schemas.openxmlformats.org/spreadsheetml/2006/main" count="63" uniqueCount="63">
  <si>
    <t>序号</t>
  </si>
  <si>
    <t>学号</t>
  </si>
  <si>
    <t>姓名</t>
  </si>
  <si>
    <t>智育评价成绩</t>
  </si>
  <si>
    <t>发展性评价成绩</t>
  </si>
  <si>
    <t>2020112755</t>
  </si>
  <si>
    <t>魏嗣育</t>
  </si>
  <si>
    <t>2020112854</t>
  </si>
  <si>
    <t>范逸飞</t>
  </si>
  <si>
    <t>2021113196</t>
  </si>
  <si>
    <t>邓海鸿</t>
  </si>
  <si>
    <t>2021113200</t>
  </si>
  <si>
    <t>吴维知</t>
  </si>
  <si>
    <t>2021113218</t>
  </si>
  <si>
    <t>索朗措姆</t>
  </si>
  <si>
    <t>2021113223</t>
  </si>
  <si>
    <t>姜何</t>
  </si>
  <si>
    <t>2021113226</t>
  </si>
  <si>
    <t>李杰</t>
  </si>
  <si>
    <t>2021113227</t>
  </si>
  <si>
    <t>杨丰</t>
  </si>
  <si>
    <t>2021113231</t>
  </si>
  <si>
    <t>王丛笑</t>
  </si>
  <si>
    <t>2021113232</t>
  </si>
  <si>
    <t>罗旋</t>
  </si>
  <si>
    <t>2021113235</t>
  </si>
  <si>
    <t>杨惠雯</t>
  </si>
  <si>
    <t>2021113237</t>
  </si>
  <si>
    <t>郝立飞</t>
  </si>
  <si>
    <t>2021113240</t>
  </si>
  <si>
    <t>范志毅</t>
  </si>
  <si>
    <t>2021113241</t>
  </si>
  <si>
    <t>徐东升</t>
  </si>
  <si>
    <t>2021113246</t>
  </si>
  <si>
    <t>刘朕宇</t>
  </si>
  <si>
    <t>2021113248</t>
  </si>
  <si>
    <t>柴德</t>
  </si>
  <si>
    <t>2021113249</t>
  </si>
  <si>
    <t>李馨默</t>
  </si>
  <si>
    <t>2021113251</t>
  </si>
  <si>
    <t>陆臻</t>
  </si>
  <si>
    <t>2021113255</t>
  </si>
  <si>
    <t>杨宇萱</t>
  </si>
  <si>
    <t>2021113257</t>
  </si>
  <si>
    <t>李依伦</t>
  </si>
  <si>
    <t>2021113259</t>
  </si>
  <si>
    <t>段骏</t>
  </si>
  <si>
    <t>2021113262</t>
  </si>
  <si>
    <t>官晓</t>
  </si>
  <si>
    <t>2021113267</t>
  </si>
  <si>
    <t>谢佳宝</t>
  </si>
  <si>
    <t>2021114079</t>
  </si>
  <si>
    <t>杜秉献</t>
  </si>
  <si>
    <t>2021114206</t>
  </si>
  <si>
    <t>潘崇明</t>
  </si>
  <si>
    <t>2021114418</t>
  </si>
  <si>
    <t>钱宇浩</t>
  </si>
  <si>
    <t>2021114494</t>
  </si>
  <si>
    <t>黄冬阳</t>
  </si>
  <si>
    <t>2021115546</t>
  </si>
  <si>
    <t>吴沈偎</t>
  </si>
  <si>
    <t>2021115628</t>
  </si>
  <si>
    <t>周铭华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</si>
</sst>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5"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1"/>
      <name val="微软雅黑"/>
      <charset val="134"/>
    </font>
    <font>
      <sz val="11"/>
      <color rgb="FF000000"/>
      <name val="微软雅黑"/>
      <charset val="134"/>
    </font>
    <font>
      <sz val="11"/>
      <color rgb="FFFF0000"/>
      <name val="微软雅黑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21&#20132;&#36890;1&#29677;\2021&#32423;&#20132;&#36890;&#24037;&#31243;&#19968;&#296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杨惠雯</v>
          </cell>
          <cell r="C2">
            <v>0.65</v>
          </cell>
          <cell r="D2" t="str">
            <v>第十五届全国大学生数学竞赛（非数学A类）三等奖，0.5
学习委员，0.15</v>
          </cell>
        </row>
        <row r="4">
          <cell r="B4" t="str">
            <v>杨宇萱</v>
          </cell>
          <cell r="C4">
            <v>0.3</v>
          </cell>
          <cell r="D4" t="str">
            <v>srtp《车路协同背景下面向混合交通流的干线信号优化协调控制》，0.05
班长，0.25</v>
          </cell>
        </row>
        <row r="6">
          <cell r="B6" t="str">
            <v>黄冬阳</v>
          </cell>
          <cell r="C6">
            <v>0.32</v>
          </cell>
          <cell r="D6" t="str">
            <v>十四届“正大杯”市场调研大赛学校赛二等奖，0.1
西南交通大学大学生创新创业训练计划项目结题通过，0.08
班级宣传委员，0.1
第一届健康知识竞赛二等奖，0.04</v>
          </cell>
        </row>
        <row r="10">
          <cell r="B10" t="str">
            <v>周铭华</v>
          </cell>
          <cell r="C10">
            <v>2.4</v>
          </cell>
          <cell r="D10" t="str">
            <v>第十五届蓝桥杯全国软件和信息技术专业人才全国总决赛Python程序设计大学A组三等奖，1
第十九届全国大学生交通运输科技大赛全国一等奖，1.4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workbookViewId="0">
      <selection activeCell="F30" sqref="F30"/>
    </sheetView>
  </sheetViews>
  <sheetFormatPr defaultColWidth="9.02777777777778" defaultRowHeight="14.4" outlineLevelCol="5"/>
  <cols>
    <col min="1" max="1" width="6.15740740740741" customWidth="1"/>
    <col min="2" max="2" width="11.8796296296296" customWidth="1"/>
    <col min="3" max="3" width="14" customWidth="1"/>
    <col min="4" max="4" width="14.3148148148148" customWidth="1"/>
    <col min="5" max="5" width="16.3703703703704" customWidth="1"/>
    <col min="6" max="6" width="27.2222222222222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ht="22.5" customHeight="1" spans="1:5">
      <c r="A2" s="4">
        <v>1</v>
      </c>
      <c r="B2" s="5" t="s">
        <v>5</v>
      </c>
      <c r="C2" s="4" t="s">
        <v>6</v>
      </c>
      <c r="D2" s="6">
        <v>44.3230769230769</v>
      </c>
      <c r="E2" s="4">
        <v>0</v>
      </c>
    </row>
    <row r="3" ht="22.5" customHeight="1" spans="1:5">
      <c r="A3" s="4">
        <v>2</v>
      </c>
      <c r="B3" s="5" t="s">
        <v>7</v>
      </c>
      <c r="C3" s="4" t="s">
        <v>8</v>
      </c>
      <c r="D3" s="7">
        <v>87.9117647058823</v>
      </c>
      <c r="E3" s="4">
        <v>0</v>
      </c>
    </row>
    <row r="4" ht="22.5" customHeight="1" spans="1:5">
      <c r="A4" s="4">
        <v>3</v>
      </c>
      <c r="B4" s="5" t="s">
        <v>9</v>
      </c>
      <c r="C4" s="4" t="s">
        <v>10</v>
      </c>
      <c r="D4" s="6">
        <v>68.3958333333333</v>
      </c>
      <c r="E4" s="4">
        <v>0</v>
      </c>
    </row>
    <row r="5" ht="22.5" customHeight="1" spans="1:5">
      <c r="A5" s="4">
        <v>4</v>
      </c>
      <c r="B5" s="5" t="s">
        <v>11</v>
      </c>
      <c r="C5" s="4" t="s">
        <v>12</v>
      </c>
      <c r="D5" s="6">
        <v>62.0677966101695</v>
      </c>
      <c r="E5" s="4">
        <v>0</v>
      </c>
    </row>
    <row r="6" ht="22.5" customHeight="1" spans="1:5">
      <c r="A6" s="4">
        <v>5</v>
      </c>
      <c r="B6" s="5" t="s">
        <v>13</v>
      </c>
      <c r="C6" s="4" t="s">
        <v>14</v>
      </c>
      <c r="D6" s="6">
        <v>62.7450980392157</v>
      </c>
      <c r="E6" s="4">
        <v>0</v>
      </c>
    </row>
    <row r="7" ht="22.5" customHeight="1" spans="1:5">
      <c r="A7" s="4">
        <v>6</v>
      </c>
      <c r="B7" s="5" t="s">
        <v>15</v>
      </c>
      <c r="C7" s="4" t="s">
        <v>16</v>
      </c>
      <c r="D7" s="6">
        <v>66.8723404255319</v>
      </c>
      <c r="E7" s="4">
        <v>0</v>
      </c>
    </row>
    <row r="8" ht="22.5" customHeight="1" spans="1:5">
      <c r="A8" s="4">
        <v>7</v>
      </c>
      <c r="B8" s="5" t="s">
        <v>17</v>
      </c>
      <c r="C8" s="4" t="s">
        <v>18</v>
      </c>
      <c r="D8" s="6">
        <v>69.6792452830189</v>
      </c>
      <c r="E8" s="4">
        <v>0</v>
      </c>
    </row>
    <row r="9" ht="22.5" customHeight="1" spans="1:5">
      <c r="A9" s="4">
        <v>8</v>
      </c>
      <c r="B9" s="5" t="s">
        <v>19</v>
      </c>
      <c r="C9" s="4" t="s">
        <v>20</v>
      </c>
      <c r="D9" s="6">
        <v>80.9090909090909</v>
      </c>
      <c r="E9" s="4">
        <v>0</v>
      </c>
    </row>
    <row r="10" ht="22.5" customHeight="1" spans="1:5">
      <c r="A10" s="4">
        <v>9</v>
      </c>
      <c r="B10" s="5" t="s">
        <v>21</v>
      </c>
      <c r="C10" s="4" t="s">
        <v>22</v>
      </c>
      <c r="D10" s="6">
        <v>74.5</v>
      </c>
      <c r="E10" s="4">
        <v>0</v>
      </c>
    </row>
    <row r="11" ht="22.5" customHeight="1" spans="1:5">
      <c r="A11" s="4">
        <v>10</v>
      </c>
      <c r="B11" s="5" t="s">
        <v>23</v>
      </c>
      <c r="C11" s="4" t="s">
        <v>24</v>
      </c>
      <c r="D11" s="6">
        <v>66.3404255319149</v>
      </c>
      <c r="E11" s="4">
        <v>0</v>
      </c>
    </row>
    <row r="12" ht="22.5" customHeight="1" spans="1:5">
      <c r="A12" s="4">
        <v>11</v>
      </c>
      <c r="B12" s="5" t="s">
        <v>25</v>
      </c>
      <c r="C12" s="4" t="s">
        <v>26</v>
      </c>
      <c r="D12" s="7">
        <v>87.0681818181818</v>
      </c>
      <c r="E12" s="4">
        <f>VLOOKUP(C12,[1]Sheet1!$B$2:$I$11,2,FALSE)</f>
        <v>0.65</v>
      </c>
    </row>
    <row r="13" ht="22.5" customHeight="1" spans="1:5">
      <c r="A13" s="4">
        <v>12</v>
      </c>
      <c r="B13" s="5" t="s">
        <v>27</v>
      </c>
      <c r="C13" s="4" t="s">
        <v>28</v>
      </c>
      <c r="D13" s="6">
        <v>73.5652173913043</v>
      </c>
      <c r="E13" s="4">
        <v>0</v>
      </c>
    </row>
    <row r="14" ht="22.5" customHeight="1" spans="1:5">
      <c r="A14" s="4">
        <v>13</v>
      </c>
      <c r="B14" s="5" t="s">
        <v>29</v>
      </c>
      <c r="C14" s="4" t="s">
        <v>30</v>
      </c>
      <c r="D14" s="6">
        <v>72.2978723404255</v>
      </c>
      <c r="E14" s="4">
        <v>0</v>
      </c>
    </row>
    <row r="15" ht="22.5" customHeight="1" spans="1:5">
      <c r="A15" s="4">
        <v>14</v>
      </c>
      <c r="B15" s="5" t="s">
        <v>31</v>
      </c>
      <c r="C15" s="4" t="s">
        <v>32</v>
      </c>
      <c r="D15" s="6">
        <v>65.7272727272727</v>
      </c>
      <c r="E15" s="4">
        <v>0</v>
      </c>
    </row>
    <row r="16" ht="22.5" customHeight="1" spans="1:5">
      <c r="A16" s="4">
        <v>15</v>
      </c>
      <c r="B16" s="5" t="s">
        <v>33</v>
      </c>
      <c r="C16" s="4" t="s">
        <v>34</v>
      </c>
      <c r="D16" s="7">
        <v>78.9318181818182</v>
      </c>
      <c r="E16" s="4">
        <v>0</v>
      </c>
    </row>
    <row r="17" ht="22.5" customHeight="1" spans="1:5">
      <c r="A17" s="4">
        <v>16</v>
      </c>
      <c r="B17" s="5" t="s">
        <v>35</v>
      </c>
      <c r="C17" s="4" t="s">
        <v>36</v>
      </c>
      <c r="D17" s="7">
        <v>82.6363636363636</v>
      </c>
      <c r="E17" s="4">
        <v>0</v>
      </c>
    </row>
    <row r="18" ht="22.5" customHeight="1" spans="1:5">
      <c r="A18" s="4">
        <v>17</v>
      </c>
      <c r="B18" s="5" t="s">
        <v>37</v>
      </c>
      <c r="C18" s="4" t="s">
        <v>38</v>
      </c>
      <c r="D18" s="6">
        <v>71.5208333333333</v>
      </c>
      <c r="E18" s="4">
        <v>0</v>
      </c>
    </row>
    <row r="19" ht="22.5" customHeight="1" spans="1:5">
      <c r="A19" s="4">
        <v>18</v>
      </c>
      <c r="B19" s="5" t="s">
        <v>39</v>
      </c>
      <c r="C19" s="4" t="s">
        <v>40</v>
      </c>
      <c r="D19" s="6">
        <v>70</v>
      </c>
      <c r="E19" s="4">
        <v>0</v>
      </c>
    </row>
    <row r="20" ht="22.5" customHeight="1" spans="1:5">
      <c r="A20" s="4">
        <v>19</v>
      </c>
      <c r="B20" s="5" t="s">
        <v>41</v>
      </c>
      <c r="C20" s="4" t="s">
        <v>42</v>
      </c>
      <c r="D20" s="7">
        <v>83.8409090909091</v>
      </c>
      <c r="E20" s="4">
        <f>VLOOKUP(C20,[1]Sheet1!$B$2:$I$11,2,FALSE)</f>
        <v>0.3</v>
      </c>
    </row>
    <row r="21" ht="22.5" customHeight="1" spans="1:5">
      <c r="A21" s="4">
        <v>20</v>
      </c>
      <c r="B21" s="5" t="s">
        <v>43</v>
      </c>
      <c r="C21" s="4" t="s">
        <v>44</v>
      </c>
      <c r="D21" s="7">
        <v>78.9130434782609</v>
      </c>
      <c r="E21" s="4">
        <v>0</v>
      </c>
    </row>
    <row r="22" ht="22.5" customHeight="1" spans="1:5">
      <c r="A22" s="4">
        <v>21</v>
      </c>
      <c r="B22" s="5" t="s">
        <v>45</v>
      </c>
      <c r="C22" s="4" t="s">
        <v>46</v>
      </c>
      <c r="D22" s="7">
        <v>75.1304347826087</v>
      </c>
      <c r="E22" s="4">
        <v>0</v>
      </c>
    </row>
    <row r="23" ht="22.5" customHeight="1" spans="1:5">
      <c r="A23" s="4">
        <v>22</v>
      </c>
      <c r="B23" s="5" t="s">
        <v>47</v>
      </c>
      <c r="C23" s="4" t="s">
        <v>48</v>
      </c>
      <c r="D23" s="7">
        <v>80.0454545454545</v>
      </c>
      <c r="E23" s="4">
        <v>0</v>
      </c>
    </row>
    <row r="24" ht="22.5" customHeight="1" spans="1:5">
      <c r="A24" s="4">
        <v>23</v>
      </c>
      <c r="B24" s="5" t="s">
        <v>49</v>
      </c>
      <c r="C24" s="4" t="s">
        <v>50</v>
      </c>
      <c r="D24" s="6">
        <v>71.2982456140351</v>
      </c>
      <c r="E24" s="4">
        <v>0</v>
      </c>
    </row>
    <row r="25" ht="22.5" customHeight="1" spans="1:5">
      <c r="A25" s="4">
        <v>24</v>
      </c>
      <c r="B25" s="5" t="s">
        <v>51</v>
      </c>
      <c r="C25" s="4" t="s">
        <v>52</v>
      </c>
      <c r="D25" s="7">
        <v>76.8</v>
      </c>
      <c r="E25" s="4">
        <v>0</v>
      </c>
    </row>
    <row r="26" ht="22.5" customHeight="1" spans="1:5">
      <c r="A26" s="4">
        <v>25</v>
      </c>
      <c r="B26" s="5" t="s">
        <v>53</v>
      </c>
      <c r="C26" s="4" t="s">
        <v>54</v>
      </c>
      <c r="D26" s="6">
        <v>77.5416666666667</v>
      </c>
      <c r="E26" s="4">
        <v>0</v>
      </c>
    </row>
    <row r="27" ht="22.5" customHeight="1" spans="1:5">
      <c r="A27" s="4">
        <v>26</v>
      </c>
      <c r="B27" s="5" t="s">
        <v>55</v>
      </c>
      <c r="C27" s="4" t="s">
        <v>56</v>
      </c>
      <c r="D27" s="6">
        <v>77.2826086956522</v>
      </c>
      <c r="E27" s="4">
        <v>0</v>
      </c>
    </row>
    <row r="28" ht="22.5" customHeight="1" spans="1:5">
      <c r="A28" s="4">
        <v>27</v>
      </c>
      <c r="B28" s="5" t="s">
        <v>57</v>
      </c>
      <c r="C28" s="4" t="s">
        <v>58</v>
      </c>
      <c r="D28" s="7">
        <v>89.8863636363636</v>
      </c>
      <c r="E28" s="4">
        <f>VLOOKUP(C28,[1]Sheet1!$B$2:$I$11,2,FALSE)</f>
        <v>0.32</v>
      </c>
    </row>
    <row r="29" ht="22.5" customHeight="1" spans="1:5">
      <c r="A29" s="4">
        <v>28</v>
      </c>
      <c r="B29" s="5" t="s">
        <v>59</v>
      </c>
      <c r="C29" s="4" t="s">
        <v>60</v>
      </c>
      <c r="D29" s="6">
        <v>73.0975609756098</v>
      </c>
      <c r="E29" s="4">
        <v>0</v>
      </c>
    </row>
    <row r="30" ht="22.5" customHeight="1" spans="1:6">
      <c r="A30" s="4">
        <v>29</v>
      </c>
      <c r="B30" s="5" t="s">
        <v>61</v>
      </c>
      <c r="C30" s="4" t="s">
        <v>62</v>
      </c>
      <c r="D30" s="7">
        <v>87.9791666666667</v>
      </c>
      <c r="E30" s="4">
        <v>3</v>
      </c>
      <c r="F30" s="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哦</cp:lastModifiedBy>
  <dcterms:created xsi:type="dcterms:W3CDTF">2024-09-04T09:58:00Z</dcterms:created>
  <dcterms:modified xsi:type="dcterms:W3CDTF">2024-09-11T11:36:32Z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F28B48912797473B93B09FFAC5E9DE5C_11</vt:lpwstr>
  </property>
  <property fmtid="{D5CDD505-2E9C-101B-9397-08002B2CF9AE}" pid="3" name="KSOProductBuildVer">
    <vt:lpwstr>2052-12.1.0.17827</vt:lpwstr>
  </property>
</Properties>
</file>