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<sst xmlns="http://schemas.openxmlformats.org/spreadsheetml/2006/main" count="61" uniqueCount="61">
  <si>
    <t>序号</t>
  </si>
  <si>
    <t>学号</t>
  </si>
  <si>
    <t>姓名</t>
  </si>
  <si>
    <t>智育评价成绩</t>
  </si>
  <si>
    <t>发展性评价成绩</t>
  </si>
  <si>
    <t>2020112709</t>
  </si>
  <si>
    <t>平措朗杰</t>
  </si>
  <si>
    <t>2020112905</t>
  </si>
  <si>
    <t>刘磊</t>
  </si>
  <si>
    <t>2021113447</t>
  </si>
  <si>
    <t>李昊</t>
  </si>
  <si>
    <t>2021113449</t>
  </si>
  <si>
    <t>马志宇</t>
  </si>
  <si>
    <t>2021113454</t>
  </si>
  <si>
    <t>张立城</t>
  </si>
  <si>
    <t>2021113458</t>
  </si>
  <si>
    <t>熊磊</t>
  </si>
  <si>
    <t>2021113460</t>
  </si>
  <si>
    <t>朱亮</t>
  </si>
  <si>
    <t>2021113462</t>
  </si>
  <si>
    <t>赵毅</t>
  </si>
  <si>
    <t>2021113463</t>
  </si>
  <si>
    <t>林栩茹</t>
  </si>
  <si>
    <t>2021113465</t>
  </si>
  <si>
    <t>罗弋锦</t>
  </si>
  <si>
    <t>2021113467</t>
  </si>
  <si>
    <t>赵阳</t>
  </si>
  <si>
    <t>2021113468</t>
  </si>
  <si>
    <t>黄炎</t>
  </si>
  <si>
    <t>2021113471</t>
  </si>
  <si>
    <t>白剑锋</t>
  </si>
  <si>
    <t>2021113473</t>
  </si>
  <si>
    <t>王志乐</t>
  </si>
  <si>
    <t>2021113475</t>
  </si>
  <si>
    <t>黄单麟</t>
  </si>
  <si>
    <t>2021113479</t>
  </si>
  <si>
    <t>成耀</t>
  </si>
  <si>
    <t>2021113481</t>
  </si>
  <si>
    <t>陈庚</t>
  </si>
  <si>
    <t>2021113482</t>
  </si>
  <si>
    <t>李虎聪</t>
  </si>
  <si>
    <t>2021113483</t>
  </si>
  <si>
    <t>李鑫</t>
  </si>
  <si>
    <t>2021113484</t>
  </si>
  <si>
    <t>陈忠垒</t>
  </si>
  <si>
    <t>2021113485</t>
  </si>
  <si>
    <t>李睿</t>
  </si>
  <si>
    <t>2021113486</t>
  </si>
  <si>
    <t>王可</t>
  </si>
  <si>
    <t>2021113487</t>
  </si>
  <si>
    <t>郝子皓</t>
  </si>
  <si>
    <t>2021113491</t>
  </si>
  <si>
    <t>白玛旺扎</t>
  </si>
  <si>
    <t>2021113493</t>
  </si>
  <si>
    <t>江南</t>
  </si>
  <si>
    <t>2021113494</t>
  </si>
  <si>
    <t>林心悦</t>
  </si>
  <si>
    <t>2021113512</t>
  </si>
  <si>
    <t>蔡健豪</t>
  </si>
  <si>
    <t>2021114207</t>
  </si>
  <si>
    <t>任逸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</si>
</sst>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7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1"/>
      <color theme="1"/>
      <name val="微软雅黑"/>
      <charset val="134"/>
    </font>
    <font>
      <sz val="10"/>
      <color rgb="FF000000"/>
      <name val="微软雅黑"/>
      <charset val="134"/>
    </font>
    <font>
      <sz val="10"/>
      <color rgb="FFFF0000"/>
      <name val="微软雅黑"/>
      <charset val="134"/>
    </font>
    <font>
      <sz val="11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p\Desktop\21&#20132;&#36890;4&#29677;\2021&#32423;&#20132;&#36890;&#24037;&#31243;4&#296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B2" t="str">
            <v>马志宇</v>
          </cell>
          <cell r="C2">
            <v>0.25</v>
          </cell>
          <cell r="D2" t="str">
            <v>团支书，0.25</v>
          </cell>
        </row>
        <row r="3">
          <cell r="B3" t="str">
            <v>林栩茹</v>
          </cell>
          <cell r="C3">
            <v>3</v>
          </cell>
          <cell r="D3" t="str">
            <v>“长春国际汽车城&amp;一汽物流杯”第八届全国大学生物流设计大赛一等奖，2.8
2024年华迪杯·中国大学生计算机设计大赛四川省级赛二等奖，0.7
西南交通大学第十九届大学生交通科技大赛一等奖，0.15
权益委员，0.1
校级SRTP优秀结题（组长），0.15</v>
          </cell>
        </row>
        <row r="8">
          <cell r="B8" t="str">
            <v>李睿</v>
          </cell>
          <cell r="C8">
            <v>0.33</v>
          </cell>
          <cell r="D8" t="str">
            <v>西南交通大学大学生创新创业训练计划（SRTP）项目，0.08
班长，0.25</v>
          </cell>
        </row>
        <row r="10">
          <cell r="B10" t="str">
            <v>江南</v>
          </cell>
          <cell r="C10">
            <v>0.35</v>
          </cell>
          <cell r="D10" t="str">
            <v>交通运输与物流学院青年志愿者协会副会长，0.35</v>
          </cell>
        </row>
        <row r="11">
          <cell r="B11" t="str">
            <v>林心悦</v>
          </cell>
          <cell r="C11">
            <v>0.1</v>
          </cell>
          <cell r="D11" t="str">
            <v>生活委员，0.1</v>
          </cell>
        </row>
        <row r="12">
          <cell r="B12" t="str">
            <v>蔡健豪</v>
          </cell>
          <cell r="C12">
            <v>2.35</v>
          </cell>
          <cell r="D12" t="str">
            <v>“长春国际汽车城&amp;一汽物流杯”第八届全国大学生物流设计大赛国家级二等奖，1.8
省创完成结题，0.15
第十四届全国大学生电子商务“创新、创意及创业”挑战赛西南交通大学校级赛二等奖，0.1
2023年西南交通大学大学生物流设计大赛校赛一等奖，0.15
学习委员，0.15</v>
          </cell>
        </row>
        <row r="17">
          <cell r="B17" t="str">
            <v>任逸</v>
          </cell>
          <cell r="C17">
            <v>0.9</v>
          </cell>
          <cell r="D17" t="str">
            <v>2024年四川省大学生计算机设计大赛暨华迪杯第17届中国大学生计算机设计大赛四川省级赛（本科组）二等奖，0.7
西南交通大学第十九届大学生交通科技大赛一等奖，0.15
校级SRTP项目完成结题参与，0.05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tabSelected="1" topLeftCell="A4" workbookViewId="0">
      <selection activeCell="F22" sqref="F22"/>
    </sheetView>
  </sheetViews>
  <sheetFormatPr defaultColWidth="8.87962962962963" defaultRowHeight="22.5" customHeight="1" outlineLevelCol="5"/>
  <cols>
    <col min="1" max="1" width="4.37962962962963" style="2" customWidth="1"/>
    <col min="2" max="2" width="10.6296296296296" style="2" customWidth="1"/>
    <col min="3" max="3" width="7.12962962962963" style="2" customWidth="1"/>
    <col min="4" max="4" width="11.8796296296296" style="3" customWidth="1"/>
    <col min="5" max="5" width="13.75" style="2" customWidth="1"/>
    <col min="6" max="6" width="19" style="1" customWidth="1"/>
    <col min="7" max="16384" width="8.87962962962963" style="1"/>
  </cols>
  <sheetData>
    <row r="1" s="1" customFormat="1" customHeight="1" spans="1:5">
      <c r="A1" s="4" t="s">
        <v>0</v>
      </c>
      <c r="B1" s="4" t="s">
        <v>1</v>
      </c>
      <c r="C1" s="4" t="s">
        <v>2</v>
      </c>
      <c r="D1" s="5" t="s">
        <v>3</v>
      </c>
      <c r="E1" s="6" t="s">
        <v>4</v>
      </c>
    </row>
    <row r="2" s="1" customFormat="1" customHeight="1" spans="1:5">
      <c r="A2" s="7">
        <v>1</v>
      </c>
      <c r="B2" s="8" t="s">
        <v>5</v>
      </c>
      <c r="C2" s="7" t="s">
        <v>6</v>
      </c>
      <c r="D2" s="9">
        <v>58.7407407407407</v>
      </c>
      <c r="E2" s="7">
        <v>0</v>
      </c>
    </row>
    <row r="3" s="1" customFormat="1" customHeight="1" spans="1:5">
      <c r="A3" s="7">
        <v>2</v>
      </c>
      <c r="B3" s="8" t="s">
        <v>7</v>
      </c>
      <c r="C3" s="7" t="s">
        <v>8</v>
      </c>
      <c r="D3" s="9">
        <v>37.1864406779661</v>
      </c>
      <c r="E3" s="7">
        <v>0</v>
      </c>
    </row>
    <row r="4" s="1" customFormat="1" customHeight="1" spans="1:5">
      <c r="A4" s="7">
        <v>3</v>
      </c>
      <c r="B4" s="8" t="s">
        <v>9</v>
      </c>
      <c r="C4" s="7" t="s">
        <v>10</v>
      </c>
      <c r="D4" s="10">
        <v>67.8</v>
      </c>
      <c r="E4" s="7">
        <v>0</v>
      </c>
    </row>
    <row r="5" s="1" customFormat="1" customHeight="1" spans="1:5">
      <c r="A5" s="7">
        <v>4</v>
      </c>
      <c r="B5" s="8" t="s">
        <v>11</v>
      </c>
      <c r="C5" s="7" t="s">
        <v>12</v>
      </c>
      <c r="D5" s="10">
        <v>89.8541666666667</v>
      </c>
      <c r="E5" s="7">
        <f>VLOOKUP(C5,[1]Sheet1!$B$2:$D$19,2,FALSE)</f>
        <v>0.25</v>
      </c>
    </row>
    <row r="6" s="1" customFormat="1" customHeight="1" spans="1:5">
      <c r="A6" s="7">
        <v>5</v>
      </c>
      <c r="B6" s="8" t="s">
        <v>13</v>
      </c>
      <c r="C6" s="7" t="s">
        <v>14</v>
      </c>
      <c r="D6" s="10">
        <v>84.0217391304348</v>
      </c>
      <c r="E6" s="7">
        <v>0</v>
      </c>
    </row>
    <row r="7" s="1" customFormat="1" customHeight="1" spans="1:5">
      <c r="A7" s="7">
        <v>6</v>
      </c>
      <c r="B7" s="8" t="s">
        <v>15</v>
      </c>
      <c r="C7" s="7" t="s">
        <v>16</v>
      </c>
      <c r="D7" s="9">
        <v>58.1607142857143</v>
      </c>
      <c r="E7" s="7">
        <v>0</v>
      </c>
    </row>
    <row r="8" s="1" customFormat="1" customHeight="1" spans="1:5">
      <c r="A8" s="7">
        <v>7</v>
      </c>
      <c r="B8" s="8" t="s">
        <v>17</v>
      </c>
      <c r="C8" s="7" t="s">
        <v>18</v>
      </c>
      <c r="D8" s="9">
        <v>73.4347826086957</v>
      </c>
      <c r="E8" s="7">
        <v>0</v>
      </c>
    </row>
    <row r="9" s="1" customFormat="1" customHeight="1" spans="1:5">
      <c r="A9" s="7">
        <v>8</v>
      </c>
      <c r="B9" s="8" t="s">
        <v>19</v>
      </c>
      <c r="C9" s="7" t="s">
        <v>20</v>
      </c>
      <c r="D9" s="9">
        <v>71.4782608695652</v>
      </c>
      <c r="E9" s="7">
        <v>0</v>
      </c>
    </row>
    <row r="10" s="1" customFormat="1" customHeight="1" spans="1:5">
      <c r="A10" s="7">
        <v>9</v>
      </c>
      <c r="B10" s="8" t="s">
        <v>21</v>
      </c>
      <c r="C10" s="7" t="s">
        <v>22</v>
      </c>
      <c r="D10" s="10">
        <v>95.1041666666667</v>
      </c>
      <c r="E10" s="7">
        <f>VLOOKUP(C10,[1]Sheet1!$B$2:$D$19,2,FALSE)</f>
        <v>3</v>
      </c>
    </row>
    <row r="11" s="1" customFormat="1" customHeight="1" spans="1:5">
      <c r="A11" s="7">
        <v>10</v>
      </c>
      <c r="B11" s="8" t="s">
        <v>23</v>
      </c>
      <c r="C11" s="7" t="s">
        <v>24</v>
      </c>
      <c r="D11" s="9">
        <v>74.3478260869565</v>
      </c>
      <c r="E11" s="7">
        <v>0</v>
      </c>
    </row>
    <row r="12" s="1" customFormat="1" customHeight="1" spans="1:5">
      <c r="A12" s="7">
        <v>11</v>
      </c>
      <c r="B12" s="8" t="s">
        <v>25</v>
      </c>
      <c r="C12" s="7" t="s">
        <v>26</v>
      </c>
      <c r="D12" s="9">
        <v>70.0677966101695</v>
      </c>
      <c r="E12" s="7">
        <v>0</v>
      </c>
    </row>
    <row r="13" s="1" customFormat="1" customHeight="1" spans="1:5">
      <c r="A13" s="7">
        <v>12</v>
      </c>
      <c r="B13" s="8" t="s">
        <v>27</v>
      </c>
      <c r="C13" s="7" t="s">
        <v>28</v>
      </c>
      <c r="D13" s="10">
        <v>85.3409090909091</v>
      </c>
      <c r="E13" s="7">
        <v>0</v>
      </c>
    </row>
    <row r="14" s="1" customFormat="1" customHeight="1" spans="1:5">
      <c r="A14" s="7">
        <v>13</v>
      </c>
      <c r="B14" s="8" t="s">
        <v>29</v>
      </c>
      <c r="C14" s="7" t="s">
        <v>30</v>
      </c>
      <c r="D14" s="10">
        <v>78.4772727272727</v>
      </c>
      <c r="E14" s="7">
        <v>0</v>
      </c>
    </row>
    <row r="15" s="1" customFormat="1" customHeight="1" spans="1:5">
      <c r="A15" s="7">
        <v>14</v>
      </c>
      <c r="B15" s="8" t="s">
        <v>31</v>
      </c>
      <c r="C15" s="7" t="s">
        <v>32</v>
      </c>
      <c r="D15" s="9">
        <v>79.7142857142857</v>
      </c>
      <c r="E15" s="7">
        <v>0</v>
      </c>
    </row>
    <row r="16" s="1" customFormat="1" customHeight="1" spans="1:5">
      <c r="A16" s="7">
        <v>15</v>
      </c>
      <c r="B16" s="8" t="s">
        <v>33</v>
      </c>
      <c r="C16" s="7" t="s">
        <v>34</v>
      </c>
      <c r="D16" s="10">
        <v>84.6875</v>
      </c>
      <c r="E16" s="7">
        <v>0</v>
      </c>
    </row>
    <row r="17" s="1" customFormat="1" customHeight="1" spans="1:5">
      <c r="A17" s="7">
        <v>16</v>
      </c>
      <c r="B17" s="8" t="s">
        <v>35</v>
      </c>
      <c r="C17" s="7" t="s">
        <v>36</v>
      </c>
      <c r="D17" s="10">
        <v>78.3695652173913</v>
      </c>
      <c r="E17" s="7">
        <v>0</v>
      </c>
    </row>
    <row r="18" s="1" customFormat="1" customHeight="1" spans="1:5">
      <c r="A18" s="7">
        <v>17</v>
      </c>
      <c r="B18" s="8" t="s">
        <v>37</v>
      </c>
      <c r="C18" s="7" t="s">
        <v>38</v>
      </c>
      <c r="D18" s="9">
        <v>67.3877551020408</v>
      </c>
      <c r="E18" s="7">
        <v>0</v>
      </c>
    </row>
    <row r="19" s="1" customFormat="1" customHeight="1" spans="1:5">
      <c r="A19" s="7">
        <v>18</v>
      </c>
      <c r="B19" s="8" t="s">
        <v>39</v>
      </c>
      <c r="C19" s="7" t="s">
        <v>40</v>
      </c>
      <c r="D19" s="9">
        <v>45.9074074074074</v>
      </c>
      <c r="E19" s="7">
        <v>0</v>
      </c>
    </row>
    <row r="20" s="1" customFormat="1" customHeight="1" spans="1:5">
      <c r="A20" s="7">
        <v>19</v>
      </c>
      <c r="B20" s="8" t="s">
        <v>41</v>
      </c>
      <c r="C20" s="7" t="s">
        <v>42</v>
      </c>
      <c r="D20" s="10">
        <v>81.8333333333333</v>
      </c>
      <c r="E20" s="7">
        <v>0</v>
      </c>
    </row>
    <row r="21" s="1" customFormat="1" customHeight="1" spans="1:5">
      <c r="A21" s="7">
        <v>20</v>
      </c>
      <c r="B21" s="8" t="s">
        <v>43</v>
      </c>
      <c r="C21" s="7" t="s">
        <v>44</v>
      </c>
      <c r="D21" s="10">
        <v>78</v>
      </c>
      <c r="E21" s="7">
        <v>0</v>
      </c>
    </row>
    <row r="22" s="1" customFormat="1" customHeight="1" spans="1:6">
      <c r="A22" s="7">
        <v>21</v>
      </c>
      <c r="B22" s="8" t="s">
        <v>45</v>
      </c>
      <c r="C22" s="7" t="s">
        <v>46</v>
      </c>
      <c r="D22" s="10">
        <v>86.7906976744186</v>
      </c>
      <c r="E22" s="7">
        <v>2.25</v>
      </c>
      <c r="F22" s="11"/>
    </row>
    <row r="23" s="1" customFormat="1" customHeight="1" spans="1:5">
      <c r="A23" s="7">
        <v>22</v>
      </c>
      <c r="B23" s="8" t="s">
        <v>47</v>
      </c>
      <c r="C23" s="7" t="s">
        <v>48</v>
      </c>
      <c r="D23" s="9">
        <v>60.6078431372549</v>
      </c>
      <c r="E23" s="7">
        <v>0</v>
      </c>
    </row>
    <row r="24" s="1" customFormat="1" customHeight="1" spans="1:5">
      <c r="A24" s="7">
        <v>23</v>
      </c>
      <c r="B24" s="8" t="s">
        <v>49</v>
      </c>
      <c r="C24" s="7" t="s">
        <v>50</v>
      </c>
      <c r="D24" s="10">
        <v>84.2173913043478</v>
      </c>
      <c r="E24" s="7">
        <v>0</v>
      </c>
    </row>
    <row r="25" s="1" customFormat="1" customHeight="1" spans="1:5">
      <c r="A25" s="7">
        <v>24</v>
      </c>
      <c r="B25" s="8" t="s">
        <v>51</v>
      </c>
      <c r="C25" s="7" t="s">
        <v>52</v>
      </c>
      <c r="D25" s="9">
        <v>71.1041666666667</v>
      </c>
      <c r="E25" s="7">
        <v>0</v>
      </c>
    </row>
    <row r="26" s="1" customFormat="1" customHeight="1" spans="1:5">
      <c r="A26" s="7">
        <v>25</v>
      </c>
      <c r="B26" s="8" t="s">
        <v>53</v>
      </c>
      <c r="C26" s="7" t="s">
        <v>54</v>
      </c>
      <c r="D26" s="10">
        <v>77.0909090909091</v>
      </c>
      <c r="E26" s="7">
        <f>VLOOKUP(C26,[1]Sheet1!$B$2:$D$19,2,FALSE)</f>
        <v>0.35</v>
      </c>
    </row>
    <row r="27" s="1" customFormat="1" customHeight="1" spans="1:5">
      <c r="A27" s="7">
        <v>26</v>
      </c>
      <c r="B27" s="8" t="s">
        <v>55</v>
      </c>
      <c r="C27" s="7" t="s">
        <v>56</v>
      </c>
      <c r="D27" s="10">
        <v>89.2826086956522</v>
      </c>
      <c r="E27" s="7">
        <f>VLOOKUP(C27,[1]Sheet1!$B$2:$D$19,2,FALSE)</f>
        <v>0.1</v>
      </c>
    </row>
    <row r="28" s="1" customFormat="1" customHeight="1" spans="1:5">
      <c r="A28" s="7">
        <v>27</v>
      </c>
      <c r="B28" s="8" t="s">
        <v>57</v>
      </c>
      <c r="C28" s="7" t="s">
        <v>58</v>
      </c>
      <c r="D28" s="10">
        <v>86.0625</v>
      </c>
      <c r="E28" s="7">
        <f>VLOOKUP(C28,[1]Sheet1!$B$2:$D$19,2,FALSE)</f>
        <v>2.35</v>
      </c>
    </row>
    <row r="29" s="1" customFormat="1" customHeight="1" spans="1:5">
      <c r="A29" s="7">
        <v>28</v>
      </c>
      <c r="B29" s="8" t="s">
        <v>59</v>
      </c>
      <c r="C29" s="7" t="s">
        <v>60</v>
      </c>
      <c r="D29" s="10">
        <v>92.3958333333333</v>
      </c>
      <c r="E29" s="7">
        <f>VLOOKUP(C29,[1]Sheet1!$B$2:$D$19,2,FALSE)</f>
        <v>0.9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哦</cp:lastModifiedBy>
  <dcterms:created xsi:type="dcterms:W3CDTF">2024-09-04T10:41:00Z</dcterms:created>
  <dcterms:modified xsi:type="dcterms:W3CDTF">2024-09-11T11:27:50Z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BC8A99D7E016476DBB3BF50172864266_11</vt:lpwstr>
  </property>
  <property fmtid="{D5CDD505-2E9C-101B-9397-08002B2CF9AE}" pid="3" name="KSOProductBuildVer">
    <vt:lpwstr>2052-12.1.0.17827</vt:lpwstr>
  </property>
</Properties>
</file>