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925"/>
  </bookViews>
  <sheets>
    <sheet name="Sheet1" sheetId="1" r:id="rId1"/>
    <sheet name="Sheet2" sheetId="2" r:id="rId2"/>
    <sheet name="Sheet3" sheetId="3" r:id="rId3"/>
  </sheets>
  <externalReferences>
    <externalReference r:id="rId4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<sst xmlns="http://schemas.openxmlformats.org/spreadsheetml/2006/main" count="43" uniqueCount="43">
  <si>
    <t>序号</t>
  </si>
  <si>
    <t>学号</t>
  </si>
  <si>
    <t>姓名</t>
  </si>
  <si>
    <t>智育成绩</t>
  </si>
  <si>
    <t>发展性评价成绩</t>
  </si>
  <si>
    <t>2022112587</t>
  </si>
  <si>
    <t>胡晔涛</t>
  </si>
  <si>
    <t>2022112590</t>
  </si>
  <si>
    <t>刘致远</t>
  </si>
  <si>
    <t>2022112593</t>
  </si>
  <si>
    <t>彭雅</t>
  </si>
  <si>
    <t>2022112606</t>
  </si>
  <si>
    <t>蔡亦涵</t>
  </si>
  <si>
    <t>2022112621</t>
  </si>
  <si>
    <t>王子瑜</t>
  </si>
  <si>
    <t>2022112654</t>
  </si>
  <si>
    <t>唐志宏</t>
  </si>
  <si>
    <t>2022112678</t>
  </si>
  <si>
    <t>李博悦</t>
  </si>
  <si>
    <t>2022112682</t>
  </si>
  <si>
    <t>冯子姝</t>
  </si>
  <si>
    <t>2022112685</t>
  </si>
  <si>
    <t>赵容佐</t>
  </si>
  <si>
    <t>2022112701</t>
  </si>
  <si>
    <t>张震</t>
  </si>
  <si>
    <t>2022112703</t>
  </si>
  <si>
    <t>陈俊妮</t>
  </si>
  <si>
    <t>2022112716</t>
  </si>
  <si>
    <t>唐铭成</t>
  </si>
  <si>
    <t>2022112739</t>
  </si>
  <si>
    <t>黄杰鑫</t>
  </si>
  <si>
    <t>2022112758</t>
  </si>
  <si>
    <t>段亚波</t>
  </si>
  <si>
    <t>2022112763</t>
  </si>
  <si>
    <t>朱劲梓</t>
  </si>
  <si>
    <t>2022112770</t>
  </si>
  <si>
    <t>陈成</t>
  </si>
  <si>
    <t>2022112772</t>
  </si>
  <si>
    <t>赵杨柳</t>
  </si>
  <si>
    <t>2022112789</t>
  </si>
  <si>
    <t>韩舒鹏</t>
  </si>
  <si>
    <t>2022112809</t>
  </si>
  <si>
    <t>彭诗芮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</si>
</sst>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_ "/>
  </numFmts>
  <fonts count="23">
    <font>
      <sz val="11"/>
      <color theme="1"/>
      <name val="宋体"/>
      <charset val="134"/>
      <scheme val="minor"/>
    </font>
    <font>
      <b/>
      <sz val="11"/>
      <color theme="1"/>
      <name val="微软雅黑"/>
      <charset val="134"/>
    </font>
    <font>
      <sz val="11"/>
      <color theme="1"/>
      <name val="微软雅黑"/>
      <charset val="134"/>
    </font>
    <font>
      <sz val="11"/>
      <color rgb="FFFF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5" applyNumberFormat="0" applyAlignment="0" applyProtection="0">
      <alignment vertical="center"/>
    </xf>
    <xf numFmtId="0" fontId="13" fillId="4" borderId="6" applyNumberFormat="0" applyAlignment="0" applyProtection="0">
      <alignment vertical="center"/>
    </xf>
    <xf numFmtId="0" fontId="14" fillId="4" borderId="5" applyNumberFormat="0" applyAlignment="0" applyProtection="0">
      <alignment vertical="center"/>
    </xf>
    <xf numFmtId="0" fontId="15" fillId="5" borderId="7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/>
    </xf>
    <xf numFmtId="176" fontId="1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176" fontId="2" fillId="0" borderId="1" xfId="0" applyNumberFormat="1" applyFont="1" applyBorder="1" applyAlignment="1">
      <alignment horizontal="center" vertical="center"/>
    </xf>
    <xf numFmtId="0" fontId="3" fillId="0" borderId="0" xfId="0" applyFo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tyles" Target="styles.xml"/><Relationship Id="rId6" Type="http://schemas.openxmlformats.org/officeDocument/2006/relationships/sharedStrings" Target="sharedString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Users\Lenovo\Desktop\&#20844;&#31034;&#29992;&#32467;&#26524;\22&#32423;&#26234;&#32946;&#20307;&#32946;+&#21457;&#23637;&#24615;&#25104;&#32489;\22&#21152;&#20998;\22&#21152;&#20998;\2022&#32423;&#20132;&#36816;&#33541;&#29677;.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</sheetNames>
    <sheetDataSet>
      <sheetData sheetId="0" refreshError="1">
        <row r="1">
          <cell r="C1" t="str">
            <v>姓名</v>
          </cell>
          <cell r="D1" t="str">
            <v>发展性评价成绩</v>
          </cell>
        </row>
        <row r="2">
          <cell r="C2" t="str">
            <v>刘磊</v>
          </cell>
          <cell r="D2">
            <v>0.02</v>
          </cell>
        </row>
        <row r="3">
          <cell r="C3" t="str">
            <v>胡晔涛</v>
          </cell>
          <cell r="D3">
            <v>1.66</v>
          </cell>
        </row>
        <row r="4">
          <cell r="C4" t="str">
            <v>刘致远</v>
          </cell>
          <cell r="D4">
            <v>2.71</v>
          </cell>
        </row>
        <row r="5">
          <cell r="C5" t="str">
            <v>王子瑜</v>
          </cell>
          <cell r="D5">
            <v>1.06</v>
          </cell>
        </row>
        <row r="6">
          <cell r="C6" t="str">
            <v>唐志宏</v>
          </cell>
          <cell r="D6">
            <v>0.96</v>
          </cell>
        </row>
        <row r="7">
          <cell r="C7" t="str">
            <v>李博悦</v>
          </cell>
          <cell r="D7">
            <v>1.76</v>
          </cell>
        </row>
        <row r="8">
          <cell r="C8" t="str">
            <v>冯子姝</v>
          </cell>
          <cell r="D8">
            <v>0.41</v>
          </cell>
        </row>
        <row r="9">
          <cell r="C9" t="str">
            <v>唐铭成</v>
          </cell>
          <cell r="D9">
            <v>1.16</v>
          </cell>
        </row>
        <row r="10">
          <cell r="C10" t="str">
            <v>朱劲梓</v>
          </cell>
          <cell r="D10">
            <v>0.26</v>
          </cell>
        </row>
        <row r="11">
          <cell r="C11" t="str">
            <v>陈成</v>
          </cell>
          <cell r="D11">
            <v>0.31</v>
          </cell>
        </row>
        <row r="12">
          <cell r="C12" t="str">
            <v>韩舒鹏</v>
          </cell>
          <cell r="D12">
            <v>0.31</v>
          </cell>
        </row>
        <row r="13">
          <cell r="C13" t="str">
            <v>彭诗芮</v>
          </cell>
          <cell r="D13">
            <v>1.31</v>
          </cell>
        </row>
      </sheetData>
    </sheetDataSet>
  </externalBook>
</externalLink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20"/>
  <sheetViews>
    <sheetView tabSelected="1" workbookViewId="0">
      <selection activeCell="F4" sqref="F4"/>
    </sheetView>
  </sheetViews>
  <sheetFormatPr defaultColWidth="9" defaultRowHeight="13.5" outlineLevelCol="5"/>
  <cols>
    <col min="2" max="2" width="12" customWidth="1"/>
    <col min="4" max="4" width="9.63333333333333"/>
    <col min="5" max="5" width="15.1333333333333" customWidth="1"/>
    <col min="6" max="6" width="46.3333333333333" customWidth="1"/>
  </cols>
  <sheetData>
    <row r="1" ht="22.5" customHeight="1" spans="1:5">
      <c r="A1" s="1" t="s">
        <v>0</v>
      </c>
      <c r="B1" s="1" t="s">
        <v>1</v>
      </c>
      <c r="C1" s="1" t="s">
        <v>2</v>
      </c>
      <c r="D1" s="2" t="s">
        <v>3</v>
      </c>
      <c r="E1" s="1" t="s">
        <v>4</v>
      </c>
    </row>
    <row r="2" ht="22.5" customHeight="1" spans="1:5">
      <c r="A2" s="3">
        <v>1</v>
      </c>
      <c r="B2" s="4" t="s">
        <v>5</v>
      </c>
      <c r="C2" s="3" t="s">
        <v>6</v>
      </c>
      <c r="D2" s="5">
        <v>90.8456</v>
      </c>
      <c r="E2" s="3">
        <f>VLOOKUP(C2,[1]Sheet1!$C:$D,2,FALSE)</f>
        <v>1.66</v>
      </c>
    </row>
    <row r="3" ht="22.5" customHeight="1" spans="1:5">
      <c r="A3" s="3">
        <v>2</v>
      </c>
      <c r="B3" s="4" t="s">
        <v>7</v>
      </c>
      <c r="C3" s="3" t="s">
        <v>8</v>
      </c>
      <c r="D3" s="5">
        <v>86.6120833333333</v>
      </c>
      <c r="E3" s="3">
        <f>VLOOKUP(C3,[1]Sheet1!$C:$D,2,FALSE)</f>
        <v>2.71</v>
      </c>
    </row>
    <row r="4" ht="22.5" customHeight="1" spans="1:5">
      <c r="A4" s="3">
        <v>3</v>
      </c>
      <c r="B4" s="4" t="s">
        <v>9</v>
      </c>
      <c r="C4" s="3" t="s">
        <v>10</v>
      </c>
      <c r="D4" s="5">
        <v>86.844</v>
      </c>
      <c r="E4" s="3">
        <v>0.26</v>
      </c>
    </row>
    <row r="5" ht="22.5" customHeight="1" spans="1:5">
      <c r="A5" s="3">
        <v>4</v>
      </c>
      <c r="B5" s="4" t="s">
        <v>11</v>
      </c>
      <c r="C5" s="3" t="s">
        <v>12</v>
      </c>
      <c r="D5" s="5">
        <v>86.5910638297872</v>
      </c>
      <c r="E5" s="3">
        <v>0</v>
      </c>
    </row>
    <row r="6" ht="22.5" customHeight="1" spans="1:6">
      <c r="A6" s="3">
        <v>5</v>
      </c>
      <c r="B6" s="4" t="s">
        <v>13</v>
      </c>
      <c r="C6" s="3" t="s">
        <v>14</v>
      </c>
      <c r="D6" s="5">
        <v>88.0428</v>
      </c>
      <c r="E6" s="3">
        <v>1.36</v>
      </c>
      <c r="F6" s="6"/>
    </row>
    <row r="7" ht="22.5" customHeight="1" spans="1:5">
      <c r="A7" s="3">
        <v>6</v>
      </c>
      <c r="B7" s="4" t="s">
        <v>15</v>
      </c>
      <c r="C7" s="3" t="s">
        <v>16</v>
      </c>
      <c r="D7" s="5">
        <v>86.5525</v>
      </c>
      <c r="E7" s="3">
        <f>VLOOKUP(C7,[1]Sheet1!$C:$D,2,FALSE)</f>
        <v>0.96</v>
      </c>
    </row>
    <row r="8" ht="22.5" customHeight="1" spans="1:6">
      <c r="A8" s="3">
        <v>7</v>
      </c>
      <c r="B8" s="4" t="s">
        <v>17</v>
      </c>
      <c r="C8" s="3" t="s">
        <v>18</v>
      </c>
      <c r="D8" s="5">
        <v>80.4195833333333</v>
      </c>
      <c r="E8" s="3">
        <v>1.56</v>
      </c>
      <c r="F8" s="6"/>
    </row>
    <row r="9" ht="22.5" customHeight="1" spans="1:5">
      <c r="A9" s="3">
        <v>8</v>
      </c>
      <c r="B9" s="4" t="s">
        <v>19</v>
      </c>
      <c r="C9" s="3" t="s">
        <v>20</v>
      </c>
      <c r="D9" s="5">
        <v>82.7976</v>
      </c>
      <c r="E9" s="3">
        <f>VLOOKUP(C9,[1]Sheet1!$C:$D,2,FALSE)</f>
        <v>0.41</v>
      </c>
    </row>
    <row r="10" ht="22.5" customHeight="1" spans="1:5">
      <c r="A10" s="3">
        <v>9</v>
      </c>
      <c r="B10" s="4" t="s">
        <v>21</v>
      </c>
      <c r="C10" s="3" t="s">
        <v>22</v>
      </c>
      <c r="D10" s="5">
        <v>81.8979166666667</v>
      </c>
      <c r="E10" s="3">
        <v>0</v>
      </c>
    </row>
    <row r="11" ht="22.5" customHeight="1" spans="1:5">
      <c r="A11" s="3">
        <v>10</v>
      </c>
      <c r="B11" s="4" t="s">
        <v>23</v>
      </c>
      <c r="C11" s="3" t="s">
        <v>24</v>
      </c>
      <c r="D11" s="5">
        <v>86.7541666666667</v>
      </c>
      <c r="E11" s="3">
        <v>0</v>
      </c>
    </row>
    <row r="12" ht="22.5" customHeight="1" spans="1:6">
      <c r="A12" s="3">
        <v>11</v>
      </c>
      <c r="B12" s="4" t="s">
        <v>25</v>
      </c>
      <c r="C12" s="3" t="s">
        <v>26</v>
      </c>
      <c r="D12" s="5">
        <v>86.3888</v>
      </c>
      <c r="E12" s="3">
        <v>0.91</v>
      </c>
      <c r="F12" s="6"/>
    </row>
    <row r="13" ht="22.5" customHeight="1" spans="1:5">
      <c r="A13" s="3">
        <v>12</v>
      </c>
      <c r="B13" s="4" t="s">
        <v>27</v>
      </c>
      <c r="C13" s="3" t="s">
        <v>28</v>
      </c>
      <c r="D13" s="5">
        <v>85.8219230769231</v>
      </c>
      <c r="E13" s="3">
        <v>0.96</v>
      </c>
    </row>
    <row r="14" ht="22.5" customHeight="1" spans="1:5">
      <c r="A14" s="3">
        <v>13</v>
      </c>
      <c r="B14" s="4" t="s">
        <v>29</v>
      </c>
      <c r="C14" s="3" t="s">
        <v>30</v>
      </c>
      <c r="D14" s="5">
        <v>85.27</v>
      </c>
      <c r="E14" s="3">
        <v>0</v>
      </c>
    </row>
    <row r="15" ht="22.5" customHeight="1" spans="1:5">
      <c r="A15" s="3">
        <v>14</v>
      </c>
      <c r="B15" s="4" t="s">
        <v>31</v>
      </c>
      <c r="C15" s="3" t="s">
        <v>32</v>
      </c>
      <c r="D15" s="5">
        <v>84.8453846153846</v>
      </c>
      <c r="E15" s="3">
        <v>0</v>
      </c>
    </row>
    <row r="16" ht="22.5" customHeight="1" spans="1:5">
      <c r="A16" s="3">
        <v>15</v>
      </c>
      <c r="B16" s="4" t="s">
        <v>33</v>
      </c>
      <c r="C16" s="3" t="s">
        <v>34</v>
      </c>
      <c r="D16" s="5">
        <v>86.6554166666667</v>
      </c>
      <c r="E16" s="3">
        <f>VLOOKUP(C16,[1]Sheet1!$C:$D,2,FALSE)</f>
        <v>0.26</v>
      </c>
    </row>
    <row r="17" ht="22.5" customHeight="1" spans="1:5">
      <c r="A17" s="3">
        <v>16</v>
      </c>
      <c r="B17" s="4" t="s">
        <v>35</v>
      </c>
      <c r="C17" s="3" t="s">
        <v>36</v>
      </c>
      <c r="D17" s="5">
        <v>85.792</v>
      </c>
      <c r="E17" s="3">
        <f>VLOOKUP(C17,[1]Sheet1!$C:$D,2,FALSE)</f>
        <v>0.31</v>
      </c>
    </row>
    <row r="18" ht="22.5" customHeight="1" spans="1:5">
      <c r="A18" s="3">
        <v>17</v>
      </c>
      <c r="B18" s="4" t="s">
        <v>37</v>
      </c>
      <c r="C18" s="3" t="s">
        <v>38</v>
      </c>
      <c r="D18" s="5">
        <v>80.7516666666667</v>
      </c>
      <c r="E18" s="3">
        <v>0</v>
      </c>
    </row>
    <row r="19" ht="22.5" customHeight="1" spans="1:5">
      <c r="A19" s="3">
        <v>18</v>
      </c>
      <c r="B19" s="4" t="s">
        <v>39</v>
      </c>
      <c r="C19" s="3" t="s">
        <v>40</v>
      </c>
      <c r="D19" s="5">
        <v>89.5004347826087</v>
      </c>
      <c r="E19" s="3">
        <f>VLOOKUP(C19,[1]Sheet1!$C:$D,2,FALSE)</f>
        <v>0.31</v>
      </c>
    </row>
    <row r="20" ht="22.5" customHeight="1" spans="1:5">
      <c r="A20" s="3">
        <v>19</v>
      </c>
      <c r="B20" s="4" t="s">
        <v>41</v>
      </c>
      <c r="C20" s="3" t="s">
        <v>42</v>
      </c>
      <c r="D20" s="5">
        <v>85.678</v>
      </c>
      <c r="E20" s="3">
        <v>1.11</v>
      </c>
    </row>
  </sheetData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许茹芸</dc:creator>
  <cp:lastModifiedBy>QYi</cp:lastModifiedBy>
  <dcterms:created xsi:type="dcterms:W3CDTF">2023-05-12T11:15:00Z</dcterms:created>
  <dcterms:modified xsi:type="dcterms:W3CDTF">2024-09-12T01:02:25Z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2052-12.1.0.17857</vt:lpwstr>
  </property>
  <property fmtid="{D5CDD505-2E9C-101B-9397-08002B2CF9AE}" pid="3" name="ICV">
    <vt:lpwstr>06A40ADC910042AC8191EA878C462597_12</vt:lpwstr>
  </property>
</Properties>
</file>