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<sst xmlns="http://schemas.openxmlformats.org/spreadsheetml/2006/main" count="39" uniqueCount="39">
  <si>
    <t>序号</t>
  </si>
  <si>
    <t>学号</t>
  </si>
  <si>
    <t>姓名</t>
  </si>
  <si>
    <t>智育成绩</t>
  </si>
  <si>
    <t>发展性评价成绩</t>
  </si>
  <si>
    <t>2022112580</t>
  </si>
  <si>
    <t>曹一哲</t>
  </si>
  <si>
    <t>2022112600</t>
  </si>
  <si>
    <t>曾维永</t>
  </si>
  <si>
    <t>2022112614</t>
  </si>
  <si>
    <t>耿宏平</t>
  </si>
  <si>
    <t>2022112627</t>
  </si>
  <si>
    <t>侯晓烽</t>
  </si>
  <si>
    <t>2022112643</t>
  </si>
  <si>
    <t>李奕兴</t>
  </si>
  <si>
    <t>2022112645</t>
  </si>
  <si>
    <t>王子强</t>
  </si>
  <si>
    <t>2022112656</t>
  </si>
  <si>
    <t>徐莹</t>
  </si>
  <si>
    <t>2022112657</t>
  </si>
  <si>
    <t>蒲开宇</t>
  </si>
  <si>
    <t>2022112659</t>
  </si>
  <si>
    <t>彭柯翰</t>
  </si>
  <si>
    <t>2022112660</t>
  </si>
  <si>
    <t>叶正楠</t>
  </si>
  <si>
    <t>2022112666</t>
  </si>
  <si>
    <t>秦紫怡</t>
  </si>
  <si>
    <t>2022112681</t>
  </si>
  <si>
    <t>刘星雨</t>
  </si>
  <si>
    <t>2022112699</t>
  </si>
  <si>
    <t>刘若宸</t>
  </si>
  <si>
    <t>2022112729</t>
  </si>
  <si>
    <t>张敬雅</t>
  </si>
  <si>
    <t>2022112759</t>
  </si>
  <si>
    <t>郑濠雨</t>
  </si>
  <si>
    <t>2022112816</t>
  </si>
  <si>
    <t>胥邈瀚</t>
  </si>
  <si>
    <t>2022113014</t>
  </si>
  <si>
    <t>辜婧菡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</si>
</sst>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4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color rgb="FFFF0000"/>
      <name val="宋体"/>
      <charset val="134"/>
      <scheme val="minor"/>
    </font>
    <font>
      <sz val="11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&#32423;&#20132;&#36890;&#36816;&#36755;&#35449;&#22825;&#20305;&#29677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>
        <row r="1">
          <cell r="B1" t="str">
            <v>学号</v>
          </cell>
          <cell r="C1" t="str">
            <v>姓名</v>
          </cell>
          <cell r="D1" t="str">
            <v>发展性评价成绩</v>
          </cell>
        </row>
        <row r="2">
          <cell r="B2" t="str">
            <v>曾维永</v>
          </cell>
          <cell r="C2">
            <v>2022112600</v>
          </cell>
          <cell r="D2">
            <v>0.4</v>
          </cell>
        </row>
        <row r="3">
          <cell r="B3" t="str">
            <v>耿宏平</v>
          </cell>
          <cell r="C3">
            <v>2022112614</v>
          </cell>
          <cell r="D3">
            <v>0.65</v>
          </cell>
        </row>
        <row r="4">
          <cell r="B4" t="str">
            <v>李奕兴</v>
          </cell>
          <cell r="C4">
            <v>2022112643</v>
          </cell>
          <cell r="D4">
            <v>0.3</v>
          </cell>
        </row>
        <row r="5">
          <cell r="B5" t="str">
            <v>王子强</v>
          </cell>
          <cell r="C5">
            <v>2022112645</v>
          </cell>
          <cell r="D5">
            <v>0.24</v>
          </cell>
        </row>
        <row r="6">
          <cell r="B6" t="str">
            <v>蒲开宇</v>
          </cell>
          <cell r="C6">
            <v>2022112657</v>
          </cell>
          <cell r="D6">
            <v>0.8</v>
          </cell>
        </row>
        <row r="7">
          <cell r="B7" t="str">
            <v>叶正楠</v>
          </cell>
          <cell r="C7">
            <v>2022112660</v>
          </cell>
          <cell r="D7">
            <v>0.2</v>
          </cell>
        </row>
        <row r="8">
          <cell r="B8" t="str">
            <v>秦紫怡</v>
          </cell>
          <cell r="C8">
            <v>2022112666</v>
          </cell>
          <cell r="D8">
            <v>0.2</v>
          </cell>
        </row>
        <row r="9">
          <cell r="B9" t="str">
            <v>刘若宸</v>
          </cell>
          <cell r="C9">
            <v>2022112699</v>
          </cell>
          <cell r="D9">
            <v>0.2</v>
          </cell>
        </row>
        <row r="10">
          <cell r="B10" t="str">
            <v>张敬雅</v>
          </cell>
          <cell r="C10">
            <v>2022112729</v>
          </cell>
          <cell r="D10">
            <v>0.1</v>
          </cell>
        </row>
        <row r="11">
          <cell r="B11" t="str">
            <v>郑濠雨</v>
          </cell>
          <cell r="C11">
            <v>2022112759</v>
          </cell>
          <cell r="D11">
            <v>2.3</v>
          </cell>
        </row>
        <row r="12">
          <cell r="B12" t="str">
            <v>胥邈瀚</v>
          </cell>
          <cell r="C12">
            <v>2022112816</v>
          </cell>
          <cell r="D12">
            <v>0.42</v>
          </cell>
        </row>
        <row r="13">
          <cell r="B13" t="str">
            <v>辜婧菡</v>
          </cell>
          <cell r="C13">
            <v>2022113014</v>
          </cell>
          <cell r="D13">
            <v>1.2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workbookViewId="0">
      <selection activeCell="F18" sqref="F18"/>
    </sheetView>
  </sheetViews>
  <sheetFormatPr defaultColWidth="9" defaultRowHeight="14.4" outlineLevelCol="5"/>
  <cols>
    <col min="2" max="2" width="12.8796296296296" customWidth="1"/>
    <col min="4" max="4" width="10"/>
    <col min="5" max="5" width="15.1296296296296" customWidth="1"/>
    <col min="6" max="6" width="56.3333333333333" customWidth="1"/>
  </cols>
  <sheetData>
    <row r="1" ht="22.5" customHeight="1" spans="1: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ht="22.5" customHeight="1" spans="1:6">
      <c r="A2" s="3">
        <v>1</v>
      </c>
      <c r="B2" s="4" t="s">
        <v>5</v>
      </c>
      <c r="C2" s="3" t="s">
        <v>6</v>
      </c>
      <c r="D2" s="5">
        <v>84.9140740740741</v>
      </c>
      <c r="E2" s="3">
        <v>0</v>
      </c>
      <c r="F2" s="6"/>
    </row>
    <row r="3" ht="22.5" customHeight="1" spans="1:5">
      <c r="A3" s="3">
        <v>2</v>
      </c>
      <c r="B3" s="4" t="s">
        <v>7</v>
      </c>
      <c r="C3" s="3" t="s">
        <v>8</v>
      </c>
      <c r="D3" s="5">
        <v>89.7561538461538</v>
      </c>
      <c r="E3" s="3">
        <f>VLOOKUP(C3,[1]Sheet1!$B:$D,3,FALSE)</f>
        <v>0.4</v>
      </c>
    </row>
    <row r="4" ht="22.5" customHeight="1" spans="1:5">
      <c r="A4" s="3">
        <v>3</v>
      </c>
      <c r="B4" s="4" t="s">
        <v>9</v>
      </c>
      <c r="C4" s="3" t="s">
        <v>10</v>
      </c>
      <c r="D4" s="5">
        <v>85.68</v>
      </c>
      <c r="E4" s="3">
        <f>VLOOKUP(C4,[1]Sheet1!$B:$D,3,FALSE)</f>
        <v>0.65</v>
      </c>
    </row>
    <row r="5" ht="22.5" customHeight="1" spans="1:5">
      <c r="A5" s="3">
        <v>4</v>
      </c>
      <c r="B5" s="4" t="s">
        <v>11</v>
      </c>
      <c r="C5" s="3" t="s">
        <v>12</v>
      </c>
      <c r="D5" s="7">
        <v>64.58</v>
      </c>
      <c r="E5" s="3">
        <v>0</v>
      </c>
    </row>
    <row r="6" ht="22.5" customHeight="1" spans="1:6">
      <c r="A6" s="3">
        <v>5</v>
      </c>
      <c r="B6" s="4" t="s">
        <v>13</v>
      </c>
      <c r="C6" s="3" t="s">
        <v>14</v>
      </c>
      <c r="D6" s="5">
        <v>84.375</v>
      </c>
      <c r="E6" s="3">
        <v>0.55</v>
      </c>
      <c r="F6" s="6"/>
    </row>
    <row r="7" ht="22.5" customHeight="1" spans="1:6">
      <c r="A7" s="3">
        <v>6</v>
      </c>
      <c r="B7" s="4" t="s">
        <v>15</v>
      </c>
      <c r="C7" s="3" t="s">
        <v>16</v>
      </c>
      <c r="D7" s="5">
        <v>84.5875</v>
      </c>
      <c r="E7" s="3">
        <v>1.34</v>
      </c>
      <c r="F7" s="6"/>
    </row>
    <row r="8" ht="22.5" customHeight="1" spans="1:5">
      <c r="A8" s="3">
        <v>7</v>
      </c>
      <c r="B8" s="4" t="s">
        <v>17</v>
      </c>
      <c r="C8" s="3" t="s">
        <v>18</v>
      </c>
      <c r="D8" s="5">
        <v>85.4230769230769</v>
      </c>
      <c r="E8" s="3">
        <v>0</v>
      </c>
    </row>
    <row r="9" ht="22.5" customHeight="1" spans="1:6">
      <c r="A9" s="3">
        <v>8</v>
      </c>
      <c r="B9" s="4" t="s">
        <v>19</v>
      </c>
      <c r="C9" s="3" t="s">
        <v>20</v>
      </c>
      <c r="D9" s="5">
        <v>87.6154</v>
      </c>
      <c r="E9" s="3">
        <v>1.2</v>
      </c>
      <c r="F9" s="6"/>
    </row>
    <row r="10" ht="22.5" customHeight="1" spans="1:5">
      <c r="A10" s="3">
        <v>9</v>
      </c>
      <c r="B10" s="4" t="s">
        <v>21</v>
      </c>
      <c r="C10" s="3" t="s">
        <v>22</v>
      </c>
      <c r="D10" s="5">
        <v>78.08</v>
      </c>
      <c r="E10" s="3">
        <v>0</v>
      </c>
    </row>
    <row r="11" ht="22.5" customHeight="1" spans="1:5">
      <c r="A11" s="3">
        <v>10</v>
      </c>
      <c r="B11" s="4" t="s">
        <v>23</v>
      </c>
      <c r="C11" s="3" t="s">
        <v>24</v>
      </c>
      <c r="D11" s="5">
        <v>76.808</v>
      </c>
      <c r="E11" s="3">
        <f>VLOOKUP(C11,[1]Sheet1!$B:$D,3,FALSE)</f>
        <v>0.2</v>
      </c>
    </row>
    <row r="12" ht="22.5" customHeight="1" spans="1:5">
      <c r="A12" s="3">
        <v>11</v>
      </c>
      <c r="B12" s="4" t="s">
        <v>25</v>
      </c>
      <c r="C12" s="3" t="s">
        <v>26</v>
      </c>
      <c r="D12" s="5">
        <v>87.2307692307692</v>
      </c>
      <c r="E12" s="3">
        <f>VLOOKUP(C12,[1]Sheet1!$B:$D,3,FALSE)</f>
        <v>0.2</v>
      </c>
    </row>
    <row r="13" ht="22.5" customHeight="1" spans="1:5">
      <c r="A13" s="3">
        <v>12</v>
      </c>
      <c r="B13" s="4" t="s">
        <v>27</v>
      </c>
      <c r="C13" s="3" t="s">
        <v>28</v>
      </c>
      <c r="D13" s="5">
        <v>84.0416666666667</v>
      </c>
      <c r="E13" s="3">
        <v>0</v>
      </c>
    </row>
    <row r="14" ht="22.5" customHeight="1" spans="1:5">
      <c r="A14" s="3">
        <v>13</v>
      </c>
      <c r="B14" s="4" t="s">
        <v>29</v>
      </c>
      <c r="C14" s="3" t="s">
        <v>30</v>
      </c>
      <c r="D14" s="5">
        <v>80.6458333333333</v>
      </c>
      <c r="E14" s="3">
        <f>VLOOKUP(C14,[1]Sheet1!$B:$D,3,FALSE)</f>
        <v>0.2</v>
      </c>
    </row>
    <row r="15" ht="22.5" customHeight="1" spans="1:5">
      <c r="A15" s="3">
        <v>14</v>
      </c>
      <c r="B15" s="4" t="s">
        <v>31</v>
      </c>
      <c r="C15" s="3" t="s">
        <v>32</v>
      </c>
      <c r="D15" s="5">
        <v>88.1034482758621</v>
      </c>
      <c r="E15" s="3">
        <f>VLOOKUP(C15,[1]Sheet1!$B:$D,3,FALSE)</f>
        <v>0.1</v>
      </c>
    </row>
    <row r="16" ht="22.5" customHeight="1" spans="1:5">
      <c r="A16" s="3">
        <v>15</v>
      </c>
      <c r="B16" s="4" t="s">
        <v>33</v>
      </c>
      <c r="C16" s="3" t="s">
        <v>34</v>
      </c>
      <c r="D16" s="5">
        <v>89.5625</v>
      </c>
      <c r="E16" s="3">
        <f>VLOOKUP(C16,[1]Sheet1!$B:$D,3,FALSE)</f>
        <v>2.3</v>
      </c>
    </row>
    <row r="17" ht="22.5" customHeight="1" spans="1:5">
      <c r="A17" s="3">
        <v>16</v>
      </c>
      <c r="B17" s="4" t="s">
        <v>35</v>
      </c>
      <c r="C17" s="3" t="s">
        <v>36</v>
      </c>
      <c r="D17" s="5">
        <v>80.75</v>
      </c>
      <c r="E17" s="3">
        <f>VLOOKUP(C17,[1]Sheet1!$B:$D,3,FALSE)</f>
        <v>0.42</v>
      </c>
    </row>
    <row r="18" ht="22.5" customHeight="1" spans="1:6">
      <c r="A18" s="3">
        <v>17</v>
      </c>
      <c r="B18" s="4" t="s">
        <v>37</v>
      </c>
      <c r="C18" s="3" t="s">
        <v>38</v>
      </c>
      <c r="D18" s="5">
        <v>91.6938775510204</v>
      </c>
      <c r="E18" s="3">
        <v>1.8</v>
      </c>
      <c r="F18" s="6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97265D3ECB974246B6711E969C158883_12</vt:lpwstr>
  </property>
</Properties>
</file>