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<sst xmlns="http://schemas.openxmlformats.org/spreadsheetml/2006/main" count="65" uniqueCount="65">
  <si>
    <t>序号</t>
  </si>
  <si>
    <t>学号</t>
  </si>
  <si>
    <t>姓名</t>
  </si>
  <si>
    <t>智育成绩</t>
  </si>
  <si>
    <t>发展性评价成绩</t>
  </si>
  <si>
    <t>2020112901</t>
  </si>
  <si>
    <t>麦尔旦·图尼亚孜</t>
  </si>
  <si>
    <t>2022112578</t>
  </si>
  <si>
    <t>刘晶晶</t>
  </si>
  <si>
    <t>2022112579</t>
  </si>
  <si>
    <t>田野</t>
  </si>
  <si>
    <t>2022112581</t>
  </si>
  <si>
    <t>兰昕贤</t>
  </si>
  <si>
    <t>2022112582</t>
  </si>
  <si>
    <t>汪冰冰</t>
  </si>
  <si>
    <t>2022112583</t>
  </si>
  <si>
    <t>林奕辰</t>
  </si>
  <si>
    <t>2022112584</t>
  </si>
  <si>
    <t>孙依彤</t>
  </si>
  <si>
    <t>2022112586</t>
  </si>
  <si>
    <t>龙志超</t>
  </si>
  <si>
    <t>2022112588</t>
  </si>
  <si>
    <t>尹欢翔</t>
  </si>
  <si>
    <t>2022112591</t>
  </si>
  <si>
    <t>白卓颢</t>
  </si>
  <si>
    <t>2022112594</t>
  </si>
  <si>
    <t>吴举成</t>
  </si>
  <si>
    <t>2022112595</t>
  </si>
  <si>
    <t>陈子坤</t>
  </si>
  <si>
    <t>2022112596</t>
  </si>
  <si>
    <t>鄢宇</t>
  </si>
  <si>
    <t>2022112597</t>
  </si>
  <si>
    <t>薛羽良</t>
  </si>
  <si>
    <t>2022112598</t>
  </si>
  <si>
    <t>贺鑫洋</t>
  </si>
  <si>
    <t>2022112599</t>
  </si>
  <si>
    <t>石星语</t>
  </si>
  <si>
    <t>2022112601</t>
  </si>
  <si>
    <t>易佳扬</t>
  </si>
  <si>
    <t>2022112602</t>
  </si>
  <si>
    <t>杜乐</t>
  </si>
  <si>
    <t>2022112603</t>
  </si>
  <si>
    <t>邓先峻</t>
  </si>
  <si>
    <t>2022112605</t>
  </si>
  <si>
    <t>姜南</t>
  </si>
  <si>
    <t>2022112610</t>
  </si>
  <si>
    <t>陈元奎</t>
  </si>
  <si>
    <t>2022112611</t>
  </si>
  <si>
    <t>曾浩然</t>
  </si>
  <si>
    <t>2022112612</t>
  </si>
  <si>
    <t>胡思源</t>
  </si>
  <si>
    <t>2022112613</t>
  </si>
  <si>
    <t>陈卓</t>
  </si>
  <si>
    <t>2022112615</t>
  </si>
  <si>
    <t>孙靖然</t>
  </si>
  <si>
    <t>2022112617</t>
  </si>
  <si>
    <t>刘力熔</t>
  </si>
  <si>
    <t>2022112622</t>
  </si>
  <si>
    <t>李政凝</t>
  </si>
  <si>
    <t>2022116643</t>
  </si>
  <si>
    <t>姚曼</t>
  </si>
  <si>
    <t>2022116651</t>
  </si>
  <si>
    <t>管成泽</t>
  </si>
  <si>
    <t>2022117317</t>
  </si>
  <si>
    <t>包晓琴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</si>
</sst>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8">
    <font>
      <sz val="11"/>
      <color theme="1"/>
      <name val="宋体"/>
      <charset val="134"/>
      <scheme val="minor"/>
    </font>
    <font>
      <b/>
      <sz val="11"/>
      <color theme="1"/>
      <name val="微软雅黑"/>
      <charset val="134"/>
    </font>
    <font>
      <b/>
      <sz val="10"/>
      <color rgb="FF000000"/>
      <name val="微软雅黑"/>
      <charset val="134"/>
    </font>
    <font>
      <b/>
      <sz val="11"/>
      <color rgb="FF000000"/>
      <name val="微软雅黑"/>
      <charset val="134"/>
    </font>
    <font>
      <sz val="11"/>
      <color theme="1"/>
      <name val="微软雅黑"/>
      <charset val="134"/>
    </font>
    <font>
      <sz val="10"/>
      <color rgb="FF000000"/>
      <name val="微软雅黑"/>
      <charset val="134"/>
    </font>
    <font>
      <sz val="11"/>
      <color rgb="FFFF0000"/>
      <name val="微软雅黑"/>
      <charset val="134"/>
    </font>
    <font>
      <sz val="11"/>
      <color rgb="FF000000"/>
      <name val="微软雅黑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8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2&#32423;&#20132;&#36890;&#36816;&#36755;&#19968;&#29677;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>
        <row r="1">
          <cell r="C1" t="str">
            <v>姓名</v>
          </cell>
          <cell r="D1" t="str">
            <v>发展性评价成绩</v>
          </cell>
        </row>
        <row r="2">
          <cell r="C2" t="str">
            <v>孙依彤</v>
          </cell>
          <cell r="D2">
            <v>1.3</v>
          </cell>
        </row>
        <row r="3">
          <cell r="C3" t="str">
            <v>李政凝</v>
          </cell>
          <cell r="D3">
            <v>0.1</v>
          </cell>
        </row>
        <row r="4">
          <cell r="C4" t="str">
            <v>吴举成</v>
          </cell>
          <cell r="D4">
            <v>0.15</v>
          </cell>
        </row>
        <row r="5">
          <cell r="C5" t="str">
            <v>龙志超</v>
          </cell>
          <cell r="D5">
            <v>0.25</v>
          </cell>
        </row>
        <row r="6">
          <cell r="C6" t="str">
            <v>林奕辰</v>
          </cell>
          <cell r="D6">
            <v>0.1</v>
          </cell>
        </row>
        <row r="7">
          <cell r="C7" t="str">
            <v>管成泽</v>
          </cell>
          <cell r="D7">
            <v>0.64</v>
          </cell>
        </row>
        <row r="8">
          <cell r="C8" t="str">
            <v>孙靖然</v>
          </cell>
          <cell r="D8">
            <v>0.4</v>
          </cell>
        </row>
        <row r="9">
          <cell r="C9" t="str">
            <v>白卓颢</v>
          </cell>
          <cell r="D9">
            <v>0.1</v>
          </cell>
        </row>
        <row r="10">
          <cell r="C10" t="str">
            <v>贺鑫洋</v>
          </cell>
          <cell r="D10">
            <v>0.5</v>
          </cell>
        </row>
        <row r="11">
          <cell r="C11" t="str">
            <v> 薛羽良</v>
          </cell>
          <cell r="D11">
            <v>0.25</v>
          </cell>
        </row>
        <row r="12">
          <cell r="C12" t="str">
            <v>陈元奎</v>
          </cell>
          <cell r="D12">
            <v>0.63</v>
          </cell>
        </row>
        <row r="13">
          <cell r="C13" t="str">
            <v>胡思源</v>
          </cell>
          <cell r="D13">
            <v>0.24</v>
          </cell>
        </row>
        <row r="14">
          <cell r="C14" t="str">
            <v>姜南</v>
          </cell>
          <cell r="D14">
            <v>0.04</v>
          </cell>
        </row>
        <row r="15">
          <cell r="C15" t="str">
            <v>兰昕贤</v>
          </cell>
          <cell r="D15">
            <v>0.27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1"/>
  <sheetViews>
    <sheetView tabSelected="1" topLeftCell="A10" workbookViewId="0">
      <selection activeCell="F28" sqref="F28"/>
    </sheetView>
  </sheetViews>
  <sheetFormatPr defaultColWidth="9" defaultRowHeight="14.4" outlineLevelCol="5"/>
  <cols>
    <col min="1" max="1" width="5.12962962962963" customWidth="1"/>
    <col min="2" max="2" width="12.25" customWidth="1"/>
    <col min="3" max="3" width="15.8796296296296" customWidth="1"/>
    <col min="4" max="4" width="10.3796296296296" customWidth="1"/>
    <col min="5" max="5" width="15.1296296296296" customWidth="1"/>
    <col min="6" max="6" width="17.5555555555556" customWidth="1"/>
  </cols>
  <sheetData>
    <row r="1" ht="22.5" customHeight="1" spans="1:5">
      <c r="A1" s="1" t="s">
        <v>0</v>
      </c>
      <c r="B1" s="2" t="s">
        <v>1</v>
      </c>
      <c r="C1" s="3" t="s">
        <v>2</v>
      </c>
      <c r="D1" s="4" t="s">
        <v>3</v>
      </c>
      <c r="E1" s="1" t="s">
        <v>4</v>
      </c>
    </row>
    <row r="2" ht="22.5" customHeight="1" spans="1:5">
      <c r="A2" s="5">
        <v>1</v>
      </c>
      <c r="B2" s="6" t="s">
        <v>5</v>
      </c>
      <c r="C2" s="7" t="s">
        <v>6</v>
      </c>
      <c r="D2" s="8">
        <v>41.2280701754386</v>
      </c>
      <c r="E2" s="5">
        <v>0</v>
      </c>
    </row>
    <row r="3" ht="22.5" customHeight="1" spans="1:5">
      <c r="A3" s="5">
        <v>2</v>
      </c>
      <c r="B3" s="6" t="s">
        <v>7</v>
      </c>
      <c r="C3" s="7" t="s">
        <v>8</v>
      </c>
      <c r="D3" s="9">
        <v>77.2075471698113</v>
      </c>
      <c r="E3" s="5">
        <v>0</v>
      </c>
    </row>
    <row r="4" ht="22.5" customHeight="1" spans="1:5">
      <c r="A4" s="5">
        <v>3</v>
      </c>
      <c r="B4" s="6" t="s">
        <v>9</v>
      </c>
      <c r="C4" s="7" t="s">
        <v>10</v>
      </c>
      <c r="D4" s="9">
        <v>64.2678571428571</v>
      </c>
      <c r="E4" s="5">
        <v>0</v>
      </c>
    </row>
    <row r="5" ht="22.5" customHeight="1" spans="1:5">
      <c r="A5" s="5">
        <v>4</v>
      </c>
      <c r="B5" s="6" t="s">
        <v>11</v>
      </c>
      <c r="C5" s="7" t="s">
        <v>12</v>
      </c>
      <c r="D5" s="9">
        <v>81.9130434782609</v>
      </c>
      <c r="E5" s="5">
        <f>VLOOKUP(C5,[1]Sheet1!$C:$D,2,FALSE)</f>
        <v>0.27</v>
      </c>
    </row>
    <row r="6" ht="22.5" customHeight="1" spans="1:5">
      <c r="A6" s="5">
        <v>5</v>
      </c>
      <c r="B6" s="6" t="s">
        <v>13</v>
      </c>
      <c r="C6" s="7" t="s">
        <v>14</v>
      </c>
      <c r="D6" s="9">
        <v>72.8369230769231</v>
      </c>
      <c r="E6" s="5">
        <v>0</v>
      </c>
    </row>
    <row r="7" ht="22.5" customHeight="1" spans="1:5">
      <c r="A7" s="5">
        <v>6</v>
      </c>
      <c r="B7" s="6" t="s">
        <v>15</v>
      </c>
      <c r="C7" s="7" t="s">
        <v>16</v>
      </c>
      <c r="D7" s="8">
        <v>67.8461538461538</v>
      </c>
      <c r="E7" s="5">
        <f>VLOOKUP(C7,[1]Sheet1!$C:$D,2,FALSE)</f>
        <v>0.1</v>
      </c>
    </row>
    <row r="8" ht="22.5" customHeight="1" spans="1:5">
      <c r="A8" s="5">
        <v>7</v>
      </c>
      <c r="B8" s="6" t="s">
        <v>17</v>
      </c>
      <c r="C8" s="7" t="s">
        <v>18</v>
      </c>
      <c r="D8" s="9">
        <v>82.7142857142857</v>
      </c>
      <c r="E8" s="5">
        <f>VLOOKUP(C8,[1]Sheet1!$C:$D,2,FALSE)</f>
        <v>1.3</v>
      </c>
    </row>
    <row r="9" ht="22.5" customHeight="1" spans="1:5">
      <c r="A9" s="5">
        <v>8</v>
      </c>
      <c r="B9" s="6" t="s">
        <v>19</v>
      </c>
      <c r="C9" s="7" t="s">
        <v>20</v>
      </c>
      <c r="D9" s="9">
        <v>80.8260869565217</v>
      </c>
      <c r="E9" s="5">
        <f>VLOOKUP(C9,[1]Sheet1!$C:$D,2,FALSE)</f>
        <v>0.25</v>
      </c>
    </row>
    <row r="10" ht="22.5" customHeight="1" spans="1:5">
      <c r="A10" s="5">
        <v>9</v>
      </c>
      <c r="B10" s="6" t="s">
        <v>21</v>
      </c>
      <c r="C10" s="7" t="s">
        <v>22</v>
      </c>
      <c r="D10" s="9">
        <v>73.3095238095238</v>
      </c>
      <c r="E10" s="5">
        <v>0</v>
      </c>
    </row>
    <row r="11" ht="22.5" customHeight="1" spans="1:5">
      <c r="A11" s="5">
        <v>10</v>
      </c>
      <c r="B11" s="6" t="s">
        <v>23</v>
      </c>
      <c r="C11" s="7" t="s">
        <v>24</v>
      </c>
      <c r="D11" s="9">
        <v>84.0869565217391</v>
      </c>
      <c r="E11" s="5">
        <f>VLOOKUP(C11,[1]Sheet1!$C:$D,2,FALSE)</f>
        <v>0.1</v>
      </c>
    </row>
    <row r="12" ht="22.5" customHeight="1" spans="1:5">
      <c r="A12" s="5">
        <v>11</v>
      </c>
      <c r="B12" s="6" t="s">
        <v>25</v>
      </c>
      <c r="C12" s="7" t="s">
        <v>26</v>
      </c>
      <c r="D12" s="9">
        <v>76.2083333333333</v>
      </c>
      <c r="E12" s="5">
        <f>VLOOKUP(C12,[1]Sheet1!$C:$D,2,FALSE)</f>
        <v>0.15</v>
      </c>
    </row>
    <row r="13" ht="22.5" customHeight="1" spans="1:5">
      <c r="A13" s="5">
        <v>12</v>
      </c>
      <c r="B13" s="6" t="s">
        <v>27</v>
      </c>
      <c r="C13" s="7" t="s">
        <v>28</v>
      </c>
      <c r="D13" s="8">
        <v>67.3137254901961</v>
      </c>
      <c r="E13" s="5">
        <v>0</v>
      </c>
    </row>
    <row r="14" ht="22.5" customHeight="1" spans="1:5">
      <c r="A14" s="5">
        <v>13</v>
      </c>
      <c r="B14" s="6" t="s">
        <v>29</v>
      </c>
      <c r="C14" s="7" t="s">
        <v>30</v>
      </c>
      <c r="D14" s="8">
        <v>68.8568</v>
      </c>
      <c r="E14" s="5">
        <v>0</v>
      </c>
    </row>
    <row r="15" ht="22.5" customHeight="1" spans="1:5">
      <c r="A15" s="5">
        <v>14</v>
      </c>
      <c r="B15" s="6" t="s">
        <v>31</v>
      </c>
      <c r="C15" s="7" t="s">
        <v>32</v>
      </c>
      <c r="D15" s="9">
        <v>76.9166666666667</v>
      </c>
      <c r="E15" s="5">
        <v>0</v>
      </c>
    </row>
    <row r="16" ht="22.5" customHeight="1" spans="1:6">
      <c r="A16" s="5">
        <v>15</v>
      </c>
      <c r="B16" s="6" t="s">
        <v>33</v>
      </c>
      <c r="C16" s="7" t="s">
        <v>34</v>
      </c>
      <c r="D16" s="9">
        <v>80.36</v>
      </c>
      <c r="E16" s="5">
        <v>0.8</v>
      </c>
      <c r="F16" s="10"/>
    </row>
    <row r="17" ht="22.5" customHeight="1" spans="1:5">
      <c r="A17" s="5">
        <v>16</v>
      </c>
      <c r="B17" s="6" t="s">
        <v>35</v>
      </c>
      <c r="C17" s="7" t="s">
        <v>36</v>
      </c>
      <c r="D17" s="8">
        <v>59.5769230769231</v>
      </c>
      <c r="E17" s="5">
        <v>0</v>
      </c>
    </row>
    <row r="18" ht="22.5" customHeight="1" spans="1:5">
      <c r="A18" s="5">
        <v>17</v>
      </c>
      <c r="B18" s="6" t="s">
        <v>37</v>
      </c>
      <c r="C18" s="7" t="s">
        <v>38</v>
      </c>
      <c r="D18" s="9">
        <v>72.0434782608696</v>
      </c>
      <c r="E18" s="5">
        <v>0</v>
      </c>
    </row>
    <row r="19" ht="22.5" customHeight="1" spans="1:5">
      <c r="A19" s="5">
        <v>18</v>
      </c>
      <c r="B19" s="6" t="s">
        <v>39</v>
      </c>
      <c r="C19" s="7" t="s">
        <v>40</v>
      </c>
      <c r="D19" s="8">
        <v>47.265306122449</v>
      </c>
      <c r="E19" s="5">
        <v>0</v>
      </c>
    </row>
    <row r="20" ht="22.5" customHeight="1" spans="1:5">
      <c r="A20" s="5">
        <v>19</v>
      </c>
      <c r="B20" s="6" t="s">
        <v>41</v>
      </c>
      <c r="C20" s="7" t="s">
        <v>42</v>
      </c>
      <c r="D20" s="8">
        <v>63.4347826086956</v>
      </c>
      <c r="E20" s="5">
        <v>0</v>
      </c>
    </row>
    <row r="21" ht="22.5" customHeight="1" spans="1:5">
      <c r="A21" s="5">
        <v>20</v>
      </c>
      <c r="B21" s="6" t="s">
        <v>43</v>
      </c>
      <c r="C21" s="7" t="s">
        <v>44</v>
      </c>
      <c r="D21" s="8">
        <v>70.4592</v>
      </c>
      <c r="E21" s="5">
        <f>VLOOKUP(C21,[1]Sheet1!$C:$D,2,FALSE)</f>
        <v>0.04</v>
      </c>
    </row>
    <row r="22" ht="22.5" customHeight="1" spans="1:5">
      <c r="A22" s="5">
        <v>21</v>
      </c>
      <c r="B22" s="6" t="s">
        <v>45</v>
      </c>
      <c r="C22" s="7" t="s">
        <v>46</v>
      </c>
      <c r="D22" s="9">
        <v>79.9208333333333</v>
      </c>
      <c r="E22" s="5">
        <f>VLOOKUP(C22,[1]Sheet1!$C:$D,2,FALSE)</f>
        <v>0.63</v>
      </c>
    </row>
    <row r="23" ht="22.5" customHeight="1" spans="1:5">
      <c r="A23" s="5">
        <v>22</v>
      </c>
      <c r="B23" s="6" t="s">
        <v>47</v>
      </c>
      <c r="C23" s="7" t="s">
        <v>48</v>
      </c>
      <c r="D23" s="8">
        <v>73.5320754716981</v>
      </c>
      <c r="E23" s="5">
        <v>0</v>
      </c>
    </row>
    <row r="24" ht="22.5" customHeight="1" spans="1:5">
      <c r="A24" s="5">
        <v>23</v>
      </c>
      <c r="B24" s="6" t="s">
        <v>49</v>
      </c>
      <c r="C24" s="7" t="s">
        <v>50</v>
      </c>
      <c r="D24" s="9">
        <v>85.3958333333333</v>
      </c>
      <c r="E24" s="5">
        <v>0.44</v>
      </c>
    </row>
    <row r="25" ht="22.5" customHeight="1" spans="1:5">
      <c r="A25" s="5">
        <v>24</v>
      </c>
      <c r="B25" s="6" t="s">
        <v>51</v>
      </c>
      <c r="C25" s="7" t="s">
        <v>52</v>
      </c>
      <c r="D25" s="9">
        <v>76.8958333333333</v>
      </c>
      <c r="E25" s="5">
        <v>0</v>
      </c>
    </row>
    <row r="26" ht="22.5" customHeight="1" spans="1:6">
      <c r="A26" s="5">
        <v>25</v>
      </c>
      <c r="B26" s="6" t="s">
        <v>53</v>
      </c>
      <c r="C26" s="7" t="s">
        <v>54</v>
      </c>
      <c r="D26" s="9">
        <v>83.734693877551</v>
      </c>
      <c r="E26" s="5">
        <v>0.6</v>
      </c>
      <c r="F26" s="10"/>
    </row>
    <row r="27" ht="22.5" customHeight="1" spans="1:5">
      <c r="A27" s="5">
        <v>26</v>
      </c>
      <c r="B27" s="6" t="s">
        <v>55</v>
      </c>
      <c r="C27" s="7" t="s">
        <v>56</v>
      </c>
      <c r="D27" s="9">
        <v>86.875</v>
      </c>
      <c r="E27" s="5">
        <v>0</v>
      </c>
    </row>
    <row r="28" ht="22.5" customHeight="1" spans="1:6">
      <c r="A28" s="5">
        <v>27</v>
      </c>
      <c r="B28" s="6" t="s">
        <v>57</v>
      </c>
      <c r="C28" s="7" t="s">
        <v>58</v>
      </c>
      <c r="D28" s="9">
        <v>74.9913043478261</v>
      </c>
      <c r="E28" s="5">
        <v>0.3</v>
      </c>
      <c r="F28" s="10"/>
    </row>
    <row r="29" ht="22.5" customHeight="1" spans="1:5">
      <c r="A29" s="5">
        <v>28</v>
      </c>
      <c r="B29" s="6" t="s">
        <v>59</v>
      </c>
      <c r="C29" s="7" t="s">
        <v>60</v>
      </c>
      <c r="D29" s="9">
        <v>79.736</v>
      </c>
      <c r="E29" s="5">
        <v>0</v>
      </c>
    </row>
    <row r="30" ht="22.5" customHeight="1" spans="1:5">
      <c r="A30" s="5">
        <v>29</v>
      </c>
      <c r="B30" s="6" t="s">
        <v>61</v>
      </c>
      <c r="C30" s="7" t="s">
        <v>62</v>
      </c>
      <c r="D30" s="9">
        <v>84.9090909090909</v>
      </c>
      <c r="E30" s="5">
        <f>VLOOKUP(C30,[1]Sheet1!$C:$D,2,FALSE)</f>
        <v>0.64</v>
      </c>
    </row>
    <row r="31" ht="22.5" customHeight="1" spans="1:5">
      <c r="A31" s="5">
        <v>30</v>
      </c>
      <c r="B31" s="6" t="s">
        <v>63</v>
      </c>
      <c r="C31" s="7" t="s">
        <v>64</v>
      </c>
      <c r="D31" s="8">
        <v>80.16</v>
      </c>
      <c r="E31" s="5">
        <v>0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许茹芸</dc:creator>
  <cp:lastModifiedBy>哦</cp:lastModifiedBy>
  <dcterms:created xsi:type="dcterms:W3CDTF">2023-05-12T11:15:00Z</dcterms:created>
  <dcterms:modified xsi:type="dcterms:W3CDTF">2024-09-11T11:31:36Z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CE59FB98FFDB443E88F1A82252199504_12</vt:lpwstr>
  </property>
</Properties>
</file>